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20865" windowHeight="87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<sst xmlns="http://schemas.openxmlformats.org/spreadsheetml/2006/main" count="17" uniqueCount="17">
  <si>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Fall mit Luftwiderstand</t>
  </si>
  <si>
    <t>v_alt</t>
  </si>
  <si>
    <t>F = G - F(Luft)</t>
  </si>
  <si>
    <t>a = F / m</t>
  </si>
  <si>
    <t>delta_v</t>
  </si>
  <si>
    <t>Zeit</t>
  </si>
  <si>
    <t>v_neu</t>
  </si>
  <si>
    <t>A=</t>
  </si>
  <si>
    <t>Ro (Luft)</t>
  </si>
  <si>
    <t>kg/m^3</t>
  </si>
  <si>
    <t>cw-Wert</t>
  </si>
  <si>
    <t>m^3</t>
  </si>
  <si>
    <t>kg</t>
  </si>
  <si>
    <t>Masse:</t>
  </si>
  <si>
    <t>deta_t</t>
  </si>
  <si>
    <t>s</t>
  </si>
  <si>
    <t>v in km/h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</si>
</sst>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3725"/>
          <c:w val="0.752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Tabelle1!$G$5</c:f>
              <c:strCache>
                <c:ptCount val="1"/>
                <c:pt idx="0">
                  <c:v>v in km/h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Tabelle1!$G$6:$G$556</c:f>
              <c:numCache/>
            </c:numRef>
          </c:val>
          <c:smooth val="0"/>
        </c:ser>
        <c:marker val="1"/>
        <c:axId val="44084165"/>
        <c:axId val="61213166"/>
      </c:lineChart>
      <c:catAx>
        <c:axId val="440841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13166"/>
        <c:crosses val="autoZero"/>
        <c:auto val="1"/>
        <c:lblOffset val="100"/>
        <c:tickLblSkip val="31"/>
        <c:noMultiLvlLbl val="0"/>
      </c:catAx>
      <c:valAx>
        <c:axId val="61213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84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75"/>
          <c:y val="0.519"/>
          <c:w val="0.201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123825</xdr:rowOff>
    </xdr:from>
    <xdr:to>
      <xdr:col>13</xdr:col>
      <xdr:colOff>161925</xdr:colOff>
      <xdr:row>16</xdr:row>
      <xdr:rowOff>123825</xdr:rowOff>
    </xdr:to>
    <xdr:graphicFrame>
      <xdr:nvGraphicFramePr>
        <xdr:cNvPr id="1" name="Diagramm 2"/>
        <xdr:cNvGraphicFramePr/>
      </xdr:nvGraphicFramePr>
      <xdr:xfrm>
        <a:off x="5857875" y="314325"/>
        <a:ext cx="44005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6"/>
  <sheetViews>
    <sheetView tabSelected="1" zoomScalePageLayoutView="0" workbookViewId="0" topLeftCell="A1">
      <selection activeCell="E3" sqref="E3"/>
    </sheetView>
  </sheetViews>
  <sheetFormatPr defaultColWidth="11.421875" defaultRowHeight="15"/>
  <cols>
    <col min="3" max="3" width="14.28125" style="0" customWidth="1"/>
  </cols>
  <sheetData>
    <row r="1" ht="15">
      <c r="A1" t="s">
        <v>0</v>
      </c>
    </row>
    <row r="2" spans="1:6" ht="15">
      <c r="A2" t="s">
        <v>7</v>
      </c>
      <c r="B2" s="1">
        <v>1</v>
      </c>
      <c r="C2" t="s">
        <v>11</v>
      </c>
      <c r="D2" t="s">
        <v>13</v>
      </c>
      <c r="E2" s="1">
        <v>60</v>
      </c>
      <c r="F2" t="s">
        <v>12</v>
      </c>
    </row>
    <row r="3" spans="1:6" ht="15">
      <c r="A3" t="s">
        <v>8</v>
      </c>
      <c r="B3">
        <v>1.25</v>
      </c>
      <c r="C3" t="s">
        <v>9</v>
      </c>
      <c r="D3" t="s">
        <v>14</v>
      </c>
      <c r="E3" s="1">
        <v>0.03</v>
      </c>
      <c r="F3" t="s">
        <v>15</v>
      </c>
    </row>
    <row r="4" spans="1:2" ht="15">
      <c r="A4" t="s">
        <v>10</v>
      </c>
      <c r="B4" s="1">
        <v>1</v>
      </c>
    </row>
    <row r="5" spans="1:7" ht="15">
      <c r="A5" t="s">
        <v>5</v>
      </c>
      <c r="B5" t="s">
        <v>1</v>
      </c>
      <c r="C5" t="s">
        <v>2</v>
      </c>
      <c r="D5" t="s">
        <v>3</v>
      </c>
      <c r="E5" t="s">
        <v>4</v>
      </c>
      <c r="F5" t="s">
        <v>6</v>
      </c>
      <c r="G5" t="s">
        <v>16</v>
      </c>
    </row>
    <row r="6" spans="1:7" ht="15">
      <c r="A6">
        <v>0</v>
      </c>
      <c r="B6">
        <v>0</v>
      </c>
      <c r="C6">
        <f>9.81*E2-(1/2*$B$4*$B$2*B6*B6*$B$3)</f>
        <v>588.6</v>
      </c>
      <c r="D6">
        <f>C6/$E$2</f>
        <v>9.81</v>
      </c>
      <c r="E6">
        <f>D6*$E$3</f>
        <v>0.2943</v>
      </c>
      <c r="F6">
        <f>B6+E6</f>
        <v>0.2943</v>
      </c>
      <c r="G6">
        <f>B6*3.6</f>
        <v>0</v>
      </c>
    </row>
    <row r="7" spans="1:7" ht="15">
      <c r="A7">
        <f>A6+$E$3</f>
        <v>0.03</v>
      </c>
      <c r="B7">
        <f>F6</f>
        <v>0.2943</v>
      </c>
      <c r="C7">
        <f>9.81*$E$2-(1/2*$B$4*$B$2*B7*B7*$B$3)</f>
        <v>588.54586719375</v>
      </c>
      <c r="D7">
        <f>C7/$E$2</f>
        <v>9.8090977865625</v>
      </c>
      <c r="E7">
        <f>D7*$E$3</f>
        <v>0.294272933596875</v>
      </c>
      <c r="F7">
        <f>B7+E7</f>
        <v>0.588572933596875</v>
      </c>
      <c r="G7">
        <f>B7*3.6</f>
        <v>1.05948</v>
      </c>
    </row>
    <row r="8" spans="1:7" ht="15">
      <c r="A8">
        <f aca="true" t="shared" si="0" ref="A8:A71">A7+$E$3</f>
        <v>0.06</v>
      </c>
      <c r="B8">
        <f aca="true" t="shared" si="1" ref="B8:B71">F7</f>
        <v>0.588572933596875</v>
      </c>
      <c r="C8">
        <f aca="true" t="shared" si="2" ref="C8:C71">9.81*$E$2-(1/2*$B$4*$B$2*B8*B8*$B$3)</f>
        <v>588.3834886886483</v>
      </c>
      <c r="D8">
        <f aca="true" t="shared" si="3" ref="D8:D71">C8/$E$2</f>
        <v>9.806391478144139</v>
      </c>
      <c r="E8">
        <f aca="true" t="shared" si="4" ref="E8:E71">D8*$E$3</f>
        <v>0.29419174434432416</v>
      </c>
      <c r="F8">
        <f aca="true" t="shared" si="5" ref="F8:F71">B8+E8</f>
        <v>0.8827646779411992</v>
      </c>
      <c r="G8">
        <f aca="true" t="shared" si="6" ref="G8:G71">B8*3.6</f>
        <v>2.11886256094875</v>
      </c>
    </row>
    <row r="9" spans="1:7" ht="15">
      <c r="A9">
        <f t="shared" si="0"/>
        <v>0.09</v>
      </c>
      <c r="B9">
        <f t="shared" si="1"/>
        <v>0.8827646779411992</v>
      </c>
      <c r="C9">
        <f t="shared" si="2"/>
        <v>588.1129540771121</v>
      </c>
      <c r="D9">
        <f t="shared" si="3"/>
        <v>9.80188256795187</v>
      </c>
      <c r="E9">
        <f t="shared" si="4"/>
        <v>0.2940564770385561</v>
      </c>
      <c r="F9">
        <f t="shared" si="5"/>
        <v>1.1768211549797551</v>
      </c>
      <c r="G9">
        <f t="shared" si="6"/>
        <v>3.177952840588317</v>
      </c>
    </row>
    <row r="10" spans="1:7" ht="15">
      <c r="A10">
        <f t="shared" si="0"/>
        <v>0.12</v>
      </c>
      <c r="B10">
        <f t="shared" si="1"/>
        <v>1.1768211549797551</v>
      </c>
      <c r="C10">
        <f t="shared" si="2"/>
        <v>587.7344324807451</v>
      </c>
      <c r="D10">
        <f t="shared" si="3"/>
        <v>9.795573874679086</v>
      </c>
      <c r="E10">
        <f t="shared" si="4"/>
        <v>0.29386721624037254</v>
      </c>
      <c r="F10">
        <f t="shared" si="5"/>
        <v>1.4706883712201277</v>
      </c>
      <c r="G10">
        <f t="shared" si="6"/>
        <v>4.236556157927119</v>
      </c>
    </row>
    <row r="11" spans="1:7" ht="15">
      <c r="A11">
        <f t="shared" si="0"/>
        <v>0.15</v>
      </c>
      <c r="B11">
        <f t="shared" si="1"/>
        <v>1.4706883712201277</v>
      </c>
      <c r="C11">
        <f t="shared" si="2"/>
        <v>587.2481723217237</v>
      </c>
      <c r="D11">
        <f t="shared" si="3"/>
        <v>9.787469538695396</v>
      </c>
      <c r="E11">
        <f t="shared" si="4"/>
        <v>0.29362408616086183</v>
      </c>
      <c r="F11">
        <f t="shared" si="5"/>
        <v>1.7643124573809896</v>
      </c>
      <c r="G11">
        <f t="shared" si="6"/>
        <v>5.29447813639246</v>
      </c>
    </row>
    <row r="12" spans="1:7" ht="15">
      <c r="A12">
        <f t="shared" si="0"/>
        <v>0.18</v>
      </c>
      <c r="B12">
        <f t="shared" si="1"/>
        <v>1.7643124573809896</v>
      </c>
      <c r="C12">
        <f t="shared" si="2"/>
        <v>586.6545009704564</v>
      </c>
      <c r="D12">
        <f t="shared" si="3"/>
        <v>9.777575016174273</v>
      </c>
      <c r="E12">
        <f t="shared" si="4"/>
        <v>0.2933272504852282</v>
      </c>
      <c r="F12">
        <f t="shared" si="5"/>
        <v>2.0576397078662176</v>
      </c>
      <c r="G12">
        <f t="shared" si="6"/>
        <v>6.351524846571563</v>
      </c>
    </row>
    <row r="13" spans="1:7" ht="15">
      <c r="A13">
        <f t="shared" si="0"/>
        <v>0.21</v>
      </c>
      <c r="B13">
        <f t="shared" si="1"/>
        <v>2.0576397078662176</v>
      </c>
      <c r="C13">
        <f t="shared" si="2"/>
        <v>585.9538242703827</v>
      </c>
      <c r="D13">
        <f t="shared" si="3"/>
        <v>9.765897071173045</v>
      </c>
      <c r="E13">
        <f t="shared" si="4"/>
        <v>0.29297691213519134</v>
      </c>
      <c r="F13">
        <f t="shared" si="5"/>
        <v>2.350616620001409</v>
      </c>
      <c r="G13">
        <f t="shared" si="6"/>
        <v>7.407502948318384</v>
      </c>
    </row>
    <row r="14" spans="1:7" ht="15">
      <c r="A14">
        <f t="shared" si="0"/>
        <v>0.24</v>
      </c>
      <c r="B14">
        <f t="shared" si="1"/>
        <v>2.350616620001409</v>
      </c>
      <c r="C14">
        <f t="shared" si="2"/>
        <v>585.1466259411083</v>
      </c>
      <c r="D14">
        <f t="shared" si="3"/>
        <v>9.752443765685138</v>
      </c>
      <c r="E14">
        <f t="shared" si="4"/>
        <v>0.2925733129705541</v>
      </c>
      <c r="F14">
        <f t="shared" si="5"/>
        <v>2.6431899329719633</v>
      </c>
      <c r="G14">
        <f t="shared" si="6"/>
        <v>8.462219832005072</v>
      </c>
    </row>
    <row r="15" spans="1:7" ht="15">
      <c r="A15">
        <f t="shared" si="0"/>
        <v>0.27</v>
      </c>
      <c r="B15">
        <f t="shared" si="1"/>
        <v>2.6431899329719633</v>
      </c>
      <c r="C15">
        <f t="shared" si="2"/>
        <v>584.2334668613973</v>
      </c>
      <c r="D15">
        <f t="shared" si="3"/>
        <v>9.737224447689956</v>
      </c>
      <c r="E15">
        <f t="shared" si="4"/>
        <v>0.29211673343069866</v>
      </c>
      <c r="F15">
        <f t="shared" si="5"/>
        <v>2.9353066664026617</v>
      </c>
      <c r="G15">
        <f t="shared" si="6"/>
        <v>9.515483758699068</v>
      </c>
    </row>
    <row r="16" spans="1:7" ht="15">
      <c r="A16">
        <f t="shared" si="0"/>
        <v>0.30000000000000004</v>
      </c>
      <c r="B16">
        <f t="shared" si="1"/>
        <v>2.9353066664026617</v>
      </c>
      <c r="C16">
        <f t="shared" si="2"/>
        <v>583.2149842338575</v>
      </c>
      <c r="D16">
        <f t="shared" si="3"/>
        <v>9.72024973723096</v>
      </c>
      <c r="E16">
        <f t="shared" si="4"/>
        <v>0.29160749211692877</v>
      </c>
      <c r="F16">
        <f t="shared" si="5"/>
        <v>3.2269141585195906</v>
      </c>
      <c r="G16">
        <f t="shared" si="6"/>
        <v>10.567103999049582</v>
      </c>
    </row>
    <row r="17" spans="1:7" ht="15">
      <c r="A17">
        <f t="shared" si="0"/>
        <v>0.33000000000000007</v>
      </c>
      <c r="B17">
        <f t="shared" si="1"/>
        <v>3.2269141585195906</v>
      </c>
      <c r="C17">
        <f t="shared" si="2"/>
        <v>582.0918906334662</v>
      </c>
      <c r="D17">
        <f t="shared" si="3"/>
        <v>9.70153151055777</v>
      </c>
      <c r="E17">
        <f t="shared" si="4"/>
        <v>0.29104594531673306</v>
      </c>
      <c r="F17">
        <f t="shared" si="5"/>
        <v>3.5179601038363235</v>
      </c>
      <c r="G17">
        <f t="shared" si="6"/>
        <v>11.616890970670527</v>
      </c>
    </row>
    <row r="18" spans="1:7" ht="15">
      <c r="A18">
        <f t="shared" si="0"/>
        <v>0.3600000000000001</v>
      </c>
      <c r="B18">
        <f t="shared" si="1"/>
        <v>3.5179601038363235</v>
      </c>
      <c r="C18">
        <f t="shared" si="2"/>
        <v>580.864972942385</v>
      </c>
      <c r="D18">
        <f t="shared" si="3"/>
        <v>9.681082882373083</v>
      </c>
      <c r="E18">
        <f t="shared" si="4"/>
        <v>0.29043248647119246</v>
      </c>
      <c r="F18">
        <f t="shared" si="5"/>
        <v>3.808392590307516</v>
      </c>
      <c r="G18">
        <f t="shared" si="6"/>
        <v>12.664656373810764</v>
      </c>
    </row>
    <row r="19" spans="1:7" ht="15">
      <c r="A19">
        <f t="shared" si="0"/>
        <v>0.3900000000000001</v>
      </c>
      <c r="B19">
        <f t="shared" si="1"/>
        <v>3.808392590307516</v>
      </c>
      <c r="C19">
        <f t="shared" si="2"/>
        <v>579.5350911738068</v>
      </c>
      <c r="D19">
        <f t="shared" si="3"/>
        <v>9.658918186230114</v>
      </c>
      <c r="E19">
        <f t="shared" si="4"/>
        <v>0.28976754558690343</v>
      </c>
      <c r="F19">
        <f t="shared" si="5"/>
        <v>4.098160135894419</v>
      </c>
      <c r="G19">
        <f t="shared" si="6"/>
        <v>13.710213325107059</v>
      </c>
    </row>
    <row r="20" spans="1:7" ht="15">
      <c r="A20">
        <f t="shared" si="0"/>
        <v>0.42000000000000015</v>
      </c>
      <c r="B20">
        <f t="shared" si="1"/>
        <v>4.098160135894419</v>
      </c>
      <c r="C20">
        <f t="shared" si="2"/>
        <v>578.1031771878537</v>
      </c>
      <c r="D20">
        <f t="shared" si="3"/>
        <v>9.635052953130895</v>
      </c>
      <c r="E20">
        <f t="shared" si="4"/>
        <v>0.2890515885939268</v>
      </c>
      <c r="F20">
        <f t="shared" si="5"/>
        <v>4.387211724488346</v>
      </c>
      <c r="G20">
        <f t="shared" si="6"/>
        <v>14.75337648921991</v>
      </c>
    </row>
    <row r="21" spans="1:7" ht="15">
      <c r="A21">
        <f t="shared" si="0"/>
        <v>0.4500000000000002</v>
      </c>
      <c r="B21">
        <f t="shared" si="1"/>
        <v>4.387211724488346</v>
      </c>
      <c r="C21">
        <f t="shared" si="2"/>
        <v>576.57023330282</v>
      </c>
      <c r="D21">
        <f t="shared" si="3"/>
        <v>9.609503888380335</v>
      </c>
      <c r="E21">
        <f t="shared" si="4"/>
        <v>0.28828511665141004</v>
      </c>
      <c r="F21">
        <f t="shared" si="5"/>
        <v>4.675496841139757</v>
      </c>
      <c r="G21">
        <f t="shared" si="6"/>
        <v>15.793962208158048</v>
      </c>
    </row>
    <row r="22" spans="1:7" ht="15">
      <c r="A22">
        <f t="shared" si="0"/>
        <v>0.4800000000000002</v>
      </c>
      <c r="B22">
        <f t="shared" si="1"/>
        <v>4.675496841139757</v>
      </c>
      <c r="C22">
        <f t="shared" si="2"/>
        <v>574.9373308053076</v>
      </c>
      <c r="D22">
        <f t="shared" si="3"/>
        <v>9.582288846755127</v>
      </c>
      <c r="E22">
        <f t="shared" si="4"/>
        <v>0.2874686654026538</v>
      </c>
      <c r="F22">
        <f t="shared" si="5"/>
        <v>4.96296550654241</v>
      </c>
      <c r="G22">
        <f t="shared" si="6"/>
        <v>16.831788628103126</v>
      </c>
    </row>
    <row r="23" spans="1:7" ht="15">
      <c r="A23">
        <f t="shared" si="0"/>
        <v>0.5100000000000002</v>
      </c>
      <c r="B23">
        <f t="shared" si="1"/>
        <v>4.96296550654241</v>
      </c>
      <c r="C23">
        <f t="shared" si="2"/>
        <v>573.2056083630439</v>
      </c>
      <c r="D23">
        <f t="shared" si="3"/>
        <v>9.553426806050732</v>
      </c>
      <c r="E23">
        <f t="shared" si="4"/>
        <v>0.28660280418152195</v>
      </c>
      <c r="F23">
        <f t="shared" si="5"/>
        <v>5.249568310723932</v>
      </c>
      <c r="G23">
        <f t="shared" si="6"/>
        <v>17.86667582355268</v>
      </c>
    </row>
    <row r="24" spans="1:7" ht="15">
      <c r="A24">
        <f t="shared" si="0"/>
        <v>0.5400000000000003</v>
      </c>
      <c r="B24">
        <f t="shared" si="1"/>
        <v>5.249568310723932</v>
      </c>
      <c r="C24">
        <f t="shared" si="2"/>
        <v>571.376270344402</v>
      </c>
      <c r="D24">
        <f t="shared" si="3"/>
        <v>9.522937839073366</v>
      </c>
      <c r="E24">
        <f t="shared" si="4"/>
        <v>0.285688135172201</v>
      </c>
      <c r="F24">
        <f t="shared" si="5"/>
        <v>5.535256445896133</v>
      </c>
      <c r="G24">
        <f t="shared" si="6"/>
        <v>18.898445918606157</v>
      </c>
    </row>
    <row r="25" spans="1:7" ht="15">
      <c r="A25">
        <f t="shared" si="0"/>
        <v>0.5700000000000003</v>
      </c>
      <c r="B25">
        <f t="shared" si="1"/>
        <v>5.535256445896133</v>
      </c>
      <c r="C25">
        <f t="shared" si="2"/>
        <v>569.4505850488533</v>
      </c>
      <c r="D25">
        <f t="shared" si="3"/>
        <v>9.490843084147555</v>
      </c>
      <c r="E25">
        <f t="shared" si="4"/>
        <v>0.28472529252442663</v>
      </c>
      <c r="F25">
        <f t="shared" si="5"/>
        <v>5.81998173842056</v>
      </c>
      <c r="G25">
        <f t="shared" si="6"/>
        <v>19.92692320522608</v>
      </c>
    </row>
    <row r="26" spans="1:7" ht="15">
      <c r="A26">
        <f t="shared" si="0"/>
        <v>0.6000000000000003</v>
      </c>
      <c r="B26">
        <f t="shared" si="1"/>
        <v>5.81998173842056</v>
      </c>
      <c r="C26">
        <f t="shared" si="2"/>
        <v>567.429882852782</v>
      </c>
      <c r="D26">
        <f t="shared" si="3"/>
        <v>9.457164714213034</v>
      </c>
      <c r="E26">
        <f t="shared" si="4"/>
        <v>0.28371494142639103</v>
      </c>
      <c r="F26">
        <f t="shared" si="5"/>
        <v>6.1036966798469505</v>
      </c>
      <c r="G26">
        <f t="shared" si="6"/>
        <v>20.951934258314015</v>
      </c>
    </row>
    <row r="27" spans="1:7" ht="15">
      <c r="A27">
        <f t="shared" si="0"/>
        <v>0.6300000000000003</v>
      </c>
      <c r="B27">
        <f t="shared" si="1"/>
        <v>6.1036966798469505</v>
      </c>
      <c r="C27">
        <f t="shared" si="2"/>
        <v>565.3155542752659</v>
      </c>
      <c r="D27">
        <f t="shared" si="3"/>
        <v>9.421925904587765</v>
      </c>
      <c r="E27">
        <f t="shared" si="4"/>
        <v>0.2826577771376329</v>
      </c>
      <c r="F27">
        <f t="shared" si="5"/>
        <v>6.386354456984583</v>
      </c>
      <c r="G27">
        <f t="shared" si="6"/>
        <v>21.973308047449024</v>
      </c>
    </row>
    <row r="28" spans="1:7" ht="15">
      <c r="A28">
        <f t="shared" si="0"/>
        <v>0.6600000000000004</v>
      </c>
      <c r="B28">
        <f t="shared" si="1"/>
        <v>6.386354456984583</v>
      </c>
      <c r="C28">
        <f t="shared" si="2"/>
        <v>563.1090479685957</v>
      </c>
      <c r="D28">
        <f t="shared" si="3"/>
        <v>9.385150799476596</v>
      </c>
      <c r="E28">
        <f t="shared" si="4"/>
        <v>0.28155452398429787</v>
      </c>
      <c r="F28">
        <f t="shared" si="5"/>
        <v>6.667908980968881</v>
      </c>
      <c r="G28">
        <f t="shared" si="6"/>
        <v>22.9908760451445</v>
      </c>
    </row>
    <row r="29" spans="1:7" ht="15">
      <c r="A29">
        <f t="shared" si="0"/>
        <v>0.6900000000000004</v>
      </c>
      <c r="B29">
        <f t="shared" si="1"/>
        <v>6.667908980968881</v>
      </c>
      <c r="C29">
        <f t="shared" si="2"/>
        <v>560.8118686384466</v>
      </c>
      <c r="D29">
        <f t="shared" si="3"/>
        <v>9.346864477307443</v>
      </c>
      <c r="E29">
        <f t="shared" si="4"/>
        <v>0.2804059343192233</v>
      </c>
      <c r="F29">
        <f t="shared" si="5"/>
        <v>6.948314915288104</v>
      </c>
      <c r="G29">
        <f t="shared" si="6"/>
        <v>24.00447233148797</v>
      </c>
    </row>
    <row r="30" spans="1:7" ht="15">
      <c r="A30">
        <f t="shared" si="0"/>
        <v>0.7200000000000004</v>
      </c>
      <c r="B30">
        <f t="shared" si="1"/>
        <v>6.948314915288104</v>
      </c>
      <c r="C30">
        <f t="shared" si="2"/>
        <v>558.4255748987406</v>
      </c>
      <c r="D30">
        <f t="shared" si="3"/>
        <v>9.30709291497901</v>
      </c>
      <c r="E30">
        <f t="shared" si="4"/>
        <v>0.27921278744937034</v>
      </c>
      <c r="F30">
        <f t="shared" si="5"/>
        <v>7.227527702737474</v>
      </c>
      <c r="G30">
        <f t="shared" si="6"/>
        <v>25.013933695037174</v>
      </c>
    </row>
    <row r="31" spans="1:7" ht="15">
      <c r="A31">
        <f t="shared" si="0"/>
        <v>0.7500000000000004</v>
      </c>
      <c r="B31">
        <f t="shared" si="1"/>
        <v>7.227527702737474</v>
      </c>
      <c r="C31">
        <f t="shared" si="2"/>
        <v>555.9517770663515</v>
      </c>
      <c r="D31">
        <f t="shared" si="3"/>
        <v>9.265862951105857</v>
      </c>
      <c r="E31">
        <f t="shared" si="4"/>
        <v>0.27797588853317573</v>
      </c>
      <c r="F31">
        <f t="shared" si="5"/>
        <v>7.505503591270649</v>
      </c>
      <c r="G31">
        <f t="shared" si="6"/>
        <v>26.019099729854908</v>
      </c>
    </row>
    <row r="32" spans="1:7" ht="15">
      <c r="A32">
        <f t="shared" si="0"/>
        <v>0.7800000000000005</v>
      </c>
      <c r="B32">
        <f t="shared" si="1"/>
        <v>7.505503591270649</v>
      </c>
      <c r="C32">
        <f t="shared" si="2"/>
        <v>553.3921349008897</v>
      </c>
      <c r="D32">
        <f t="shared" si="3"/>
        <v>9.223202248348162</v>
      </c>
      <c r="E32">
        <f t="shared" si="4"/>
        <v>0.27669606745044484</v>
      </c>
      <c r="F32">
        <f t="shared" si="5"/>
        <v>7.782199658721094</v>
      </c>
      <c r="G32">
        <f t="shared" si="6"/>
        <v>27.01981292857434</v>
      </c>
    </row>
    <row r="33" spans="1:7" ht="15">
      <c r="A33">
        <f t="shared" si="0"/>
        <v>0.8100000000000005</v>
      </c>
      <c r="B33">
        <f t="shared" si="1"/>
        <v>7.782199658721094</v>
      </c>
      <c r="C33">
        <f t="shared" si="2"/>
        <v>550.7483552948759</v>
      </c>
      <c r="D33">
        <f t="shared" si="3"/>
        <v>9.179139254914597</v>
      </c>
      <c r="E33">
        <f t="shared" si="4"/>
        <v>0.2753741776474379</v>
      </c>
      <c r="F33">
        <f t="shared" si="5"/>
        <v>8.057573836368531</v>
      </c>
      <c r="G33">
        <f t="shared" si="6"/>
        <v>28.01591877139594</v>
      </c>
    </row>
    <row r="34" spans="1:7" ht="15">
      <c r="A34">
        <f t="shared" si="0"/>
        <v>0.8400000000000005</v>
      </c>
      <c r="B34">
        <f t="shared" si="1"/>
        <v>8.057573836368531</v>
      </c>
      <c r="C34">
        <f t="shared" si="2"/>
        <v>548.0221899196683</v>
      </c>
      <c r="D34">
        <f t="shared" si="3"/>
        <v>9.133703165327805</v>
      </c>
      <c r="E34">
        <f t="shared" si="4"/>
        <v>0.27401109495983417</v>
      </c>
      <c r="F34">
        <f t="shared" si="5"/>
        <v>8.331584931328365</v>
      </c>
      <c r="G34">
        <f t="shared" si="6"/>
        <v>29.007265810926715</v>
      </c>
    </row>
    <row r="35" spans="1:7" ht="15">
      <c r="A35">
        <f t="shared" si="0"/>
        <v>0.8700000000000006</v>
      </c>
      <c r="B35">
        <f t="shared" si="1"/>
        <v>8.331584931328365</v>
      </c>
      <c r="C35">
        <f t="shared" si="2"/>
        <v>545.2154328325389</v>
      </c>
      <c r="D35">
        <f t="shared" si="3"/>
        <v>9.086923880542315</v>
      </c>
      <c r="E35">
        <f t="shared" si="4"/>
        <v>0.27260771641626946</v>
      </c>
      <c r="F35">
        <f t="shared" si="5"/>
        <v>8.604192647744634</v>
      </c>
      <c r="G35">
        <f t="shared" si="6"/>
        <v>29.993705752782116</v>
      </c>
    </row>
    <row r="36" spans="1:7" ht="15">
      <c r="A36">
        <f t="shared" si="0"/>
        <v>0.9000000000000006</v>
      </c>
      <c r="B36">
        <f t="shared" si="1"/>
        <v>8.604192647744634</v>
      </c>
      <c r="C36">
        <f t="shared" si="2"/>
        <v>542.3299180503108</v>
      </c>
      <c r="D36">
        <f t="shared" si="3"/>
        <v>9.03883196750518</v>
      </c>
      <c r="E36">
        <f t="shared" si="4"/>
        <v>0.2711649590251554</v>
      </c>
      <c r="F36">
        <f t="shared" si="5"/>
        <v>8.87535760676979</v>
      </c>
      <c r="G36">
        <f t="shared" si="6"/>
        <v>30.975093531880685</v>
      </c>
    </row>
    <row r="37" spans="1:7" ht="15">
      <c r="A37">
        <f t="shared" si="0"/>
        <v>0.9300000000000006</v>
      </c>
      <c r="B37">
        <f t="shared" si="1"/>
        <v>8.87535760676979</v>
      </c>
      <c r="C37">
        <f t="shared" si="2"/>
        <v>539.367517094971</v>
      </c>
      <c r="D37">
        <f t="shared" si="3"/>
        <v>8.989458618249518</v>
      </c>
      <c r="E37">
        <f t="shared" si="4"/>
        <v>0.26968375854748555</v>
      </c>
      <c r="F37">
        <f t="shared" si="5"/>
        <v>9.145041365317274</v>
      </c>
      <c r="G37">
        <f t="shared" si="6"/>
        <v>31.95128738437124</v>
      </c>
    </row>
    <row r="38" spans="1:7" ht="15">
      <c r="A38">
        <f t="shared" si="0"/>
        <v>0.9600000000000006</v>
      </c>
      <c r="B38">
        <f t="shared" si="1"/>
        <v>9.145041365317274</v>
      </c>
      <c r="C38">
        <f t="shared" si="2"/>
        <v>536.3301365166475</v>
      </c>
      <c r="D38">
        <f t="shared" si="3"/>
        <v>8.938835608610791</v>
      </c>
      <c r="E38">
        <f t="shared" si="4"/>
        <v>0.2681650682583237</v>
      </c>
      <c r="F38">
        <f t="shared" si="5"/>
        <v>9.413206433575597</v>
      </c>
      <c r="G38">
        <f t="shared" si="6"/>
        <v>32.92214891514219</v>
      </c>
    </row>
    <row r="39" spans="1:7" ht="15">
      <c r="A39">
        <f t="shared" si="0"/>
        <v>0.9900000000000007</v>
      </c>
      <c r="B39">
        <f t="shared" si="1"/>
        <v>9.413206433575597</v>
      </c>
      <c r="C39">
        <f t="shared" si="2"/>
        <v>533.2197153993069</v>
      </c>
      <c r="D39">
        <f t="shared" si="3"/>
        <v>8.886995256655116</v>
      </c>
      <c r="E39">
        <f t="shared" si="4"/>
        <v>0.26660985769965345</v>
      </c>
      <c r="F39">
        <f t="shared" si="5"/>
        <v>9.679816291275252</v>
      </c>
      <c r="G39">
        <f t="shared" si="6"/>
        <v>33.88754316087215</v>
      </c>
    </row>
    <row r="40" spans="1:7" ht="15">
      <c r="A40">
        <f t="shared" si="0"/>
        <v>1.0200000000000007</v>
      </c>
      <c r="B40">
        <f t="shared" si="1"/>
        <v>9.679816291275252</v>
      </c>
      <c r="C40">
        <f t="shared" si="2"/>
        <v>530.0382228544764</v>
      </c>
      <c r="D40">
        <f t="shared" si="3"/>
        <v>8.83397038090794</v>
      </c>
      <c r="E40">
        <f t="shared" si="4"/>
        <v>0.2650191114272382</v>
      </c>
      <c r="F40">
        <f t="shared" si="5"/>
        <v>9.94483540270249</v>
      </c>
      <c r="G40">
        <f t="shared" si="6"/>
        <v>34.847338648590906</v>
      </c>
    </row>
    <row r="41" spans="1:7" ht="15">
      <c r="A41">
        <f t="shared" si="0"/>
        <v>1.0500000000000007</v>
      </c>
      <c r="B41">
        <f t="shared" si="1"/>
        <v>9.94483540270249</v>
      </c>
      <c r="C41">
        <f t="shared" si="2"/>
        <v>526.7876555082221</v>
      </c>
      <c r="D41">
        <f t="shared" si="3"/>
        <v>8.779794258470368</v>
      </c>
      <c r="E41">
        <f t="shared" si="4"/>
        <v>0.263393827754111</v>
      </c>
      <c r="F41">
        <f t="shared" si="5"/>
        <v>10.2082292304566</v>
      </c>
      <c r="G41">
        <f t="shared" si="6"/>
        <v>35.80140744972896</v>
      </c>
    </row>
    <row r="42" spans="1:7" ht="15">
      <c r="A42">
        <f t="shared" si="0"/>
        <v>1.0800000000000007</v>
      </c>
      <c r="B42">
        <f t="shared" si="1"/>
        <v>10.2082292304566</v>
      </c>
      <c r="C42">
        <f t="shared" si="2"/>
        <v>523.4700349865321</v>
      </c>
      <c r="D42">
        <f t="shared" si="3"/>
        <v>8.724500583108869</v>
      </c>
      <c r="E42">
        <f t="shared" si="4"/>
        <v>0.26173501749326605</v>
      </c>
      <c r="F42">
        <f t="shared" si="5"/>
        <v>10.469964247949866</v>
      </c>
      <c r="G42">
        <f t="shared" si="6"/>
        <v>36.74962522964376</v>
      </c>
    </row>
    <row r="43" spans="1:7" ht="15">
      <c r="A43">
        <f t="shared" si="0"/>
        <v>1.1100000000000008</v>
      </c>
      <c r="B43">
        <f t="shared" si="1"/>
        <v>10.469964247949866</v>
      </c>
      <c r="C43">
        <f t="shared" si="2"/>
        <v>520.0874054041573</v>
      </c>
      <c r="D43">
        <f t="shared" si="3"/>
        <v>8.668123423402621</v>
      </c>
      <c r="E43">
        <f t="shared" si="4"/>
        <v>0.2600437027020786</v>
      </c>
      <c r="F43">
        <f t="shared" si="5"/>
        <v>10.730007950651945</v>
      </c>
      <c r="G43">
        <f t="shared" si="6"/>
        <v>37.69187129261952</v>
      </c>
    </row>
    <row r="44" spans="1:7" ht="15">
      <c r="A44">
        <f t="shared" si="0"/>
        <v>1.1400000000000008</v>
      </c>
      <c r="B44">
        <f t="shared" si="1"/>
        <v>10.730007950651945</v>
      </c>
      <c r="C44">
        <f t="shared" si="2"/>
        <v>516.6418308618413</v>
      </c>
      <c r="D44">
        <f t="shared" si="3"/>
        <v>8.61069718103069</v>
      </c>
      <c r="E44">
        <f t="shared" si="4"/>
        <v>0.2583209154309207</v>
      </c>
      <c r="F44">
        <f t="shared" si="5"/>
        <v>10.988328866082865</v>
      </c>
      <c r="G44">
        <f t="shared" si="6"/>
        <v>38.628028622347</v>
      </c>
    </row>
    <row r="45" spans="1:7" ht="15">
      <c r="A45">
        <f t="shared" si="0"/>
        <v>1.1700000000000008</v>
      </c>
      <c r="B45">
        <f t="shared" si="1"/>
        <v>10.988328866082865</v>
      </c>
      <c r="C45">
        <f t="shared" si="2"/>
        <v>513.1353929567563</v>
      </c>
      <c r="D45">
        <f t="shared" si="3"/>
        <v>8.55225654927927</v>
      </c>
      <c r="E45">
        <f t="shared" si="4"/>
        <v>0.2565676964783781</v>
      </c>
      <c r="F45">
        <f t="shared" si="5"/>
        <v>11.244896562561243</v>
      </c>
      <c r="G45">
        <f t="shared" si="6"/>
        <v>39.55798391789831</v>
      </c>
    </row>
    <row r="46" spans="1:7" ht="15">
      <c r="A46">
        <f t="shared" si="0"/>
        <v>1.2000000000000008</v>
      </c>
      <c r="B46">
        <f t="shared" si="1"/>
        <v>11.244896562561243</v>
      </c>
      <c r="C46">
        <f t="shared" si="2"/>
        <v>509.5701883108115</v>
      </c>
      <c r="D46">
        <f t="shared" si="3"/>
        <v>8.492836471846859</v>
      </c>
      <c r="E46">
        <f t="shared" si="4"/>
        <v>0.25478509415540573</v>
      </c>
      <c r="F46">
        <f t="shared" si="5"/>
        <v>11.499681656716648</v>
      </c>
      <c r="G46">
        <f t="shared" si="6"/>
        <v>40.481627625220476</v>
      </c>
    </row>
    <row r="47" spans="1:7" ht="15">
      <c r="A47">
        <f t="shared" si="0"/>
        <v>1.2300000000000009</v>
      </c>
      <c r="B47">
        <f t="shared" si="1"/>
        <v>11.499681656716648</v>
      </c>
      <c r="C47">
        <f t="shared" si="2"/>
        <v>505.9483261213592</v>
      </c>
      <c r="D47">
        <f t="shared" si="3"/>
        <v>8.432472102022652</v>
      </c>
      <c r="E47">
        <f t="shared" si="4"/>
        <v>0.25297416306067955</v>
      </c>
      <c r="F47">
        <f t="shared" si="5"/>
        <v>11.752655819777328</v>
      </c>
      <c r="G47">
        <f t="shared" si="6"/>
        <v>41.398853964179935</v>
      </c>
    </row>
    <row r="48" spans="1:7" ht="15">
      <c r="A48">
        <f t="shared" si="0"/>
        <v>1.260000000000001</v>
      </c>
      <c r="B48">
        <f t="shared" si="1"/>
        <v>11.752655819777328</v>
      </c>
      <c r="C48">
        <f t="shared" si="2"/>
        <v>502.27192573865887</v>
      </c>
      <c r="D48">
        <f t="shared" si="3"/>
        <v>8.37119876231098</v>
      </c>
      <c r="E48">
        <f t="shared" si="4"/>
        <v>0.2511359628693294</v>
      </c>
      <c r="F48">
        <f t="shared" si="5"/>
        <v>12.003791782646656</v>
      </c>
      <c r="G48">
        <f t="shared" si="6"/>
        <v>42.30956095119838</v>
      </c>
    </row>
    <row r="49" spans="1:7" ht="15">
      <c r="A49">
        <f t="shared" si="0"/>
        <v>1.290000000000001</v>
      </c>
      <c r="B49">
        <f t="shared" si="1"/>
        <v>12.003791782646656</v>
      </c>
      <c r="C49">
        <f t="shared" si="2"/>
        <v>498.5431142742904</v>
      </c>
      <c r="D49">
        <f t="shared" si="3"/>
        <v>8.309051904571508</v>
      </c>
      <c r="E49">
        <f t="shared" si="4"/>
        <v>0.24927155713714522</v>
      </c>
      <c r="F49">
        <f t="shared" si="5"/>
        <v>12.253063339783802</v>
      </c>
      <c r="G49">
        <f t="shared" si="6"/>
        <v>43.213650417527965</v>
      </c>
    </row>
    <row r="50" spans="1:7" ht="15">
      <c r="A50">
        <f t="shared" si="0"/>
        <v>1.320000000000001</v>
      </c>
      <c r="B50">
        <f t="shared" si="1"/>
        <v>12.253063339783802</v>
      </c>
      <c r="C50">
        <f t="shared" si="2"/>
        <v>494.7640242445289</v>
      </c>
      <c r="D50">
        <f t="shared" si="3"/>
        <v>8.246067070742148</v>
      </c>
      <c r="E50">
        <f t="shared" si="4"/>
        <v>0.24738201212226443</v>
      </c>
      <c r="F50">
        <f t="shared" si="5"/>
        <v>12.500445351906066</v>
      </c>
      <c r="G50">
        <f t="shared" si="6"/>
        <v>44.111028023221685</v>
      </c>
    </row>
    <row r="51" spans="1:7" ht="15">
      <c r="A51">
        <f t="shared" si="0"/>
        <v>1.350000000000001</v>
      </c>
      <c r="B51">
        <f t="shared" si="1"/>
        <v>12.500445351906066</v>
      </c>
      <c r="C51">
        <f t="shared" si="2"/>
        <v>490.9367912525063</v>
      </c>
      <c r="D51">
        <f t="shared" si="3"/>
        <v>8.182279854208439</v>
      </c>
      <c r="E51">
        <f t="shared" si="4"/>
        <v>0.24546839562625314</v>
      </c>
      <c r="F51">
        <f t="shared" si="5"/>
        <v>12.745913747532319</v>
      </c>
      <c r="G51">
        <f t="shared" si="6"/>
        <v>45.00160326686184</v>
      </c>
    </row>
    <row r="52" spans="1:7" ht="15">
      <c r="A52">
        <f t="shared" si="0"/>
        <v>1.380000000000001</v>
      </c>
      <c r="B52">
        <f t="shared" si="1"/>
        <v>12.745913747532319</v>
      </c>
      <c r="C52">
        <f t="shared" si="2"/>
        <v>487.06355171279165</v>
      </c>
      <c r="D52">
        <f t="shared" si="3"/>
        <v>8.11772586187986</v>
      </c>
      <c r="E52">
        <f t="shared" si="4"/>
        <v>0.2435317758563958</v>
      </c>
      <c r="F52">
        <f t="shared" si="5"/>
        <v>12.989445523388714</v>
      </c>
      <c r="G52">
        <f t="shared" si="6"/>
        <v>45.885289491116346</v>
      </c>
    </row>
    <row r="53" spans="1:7" ht="15">
      <c r="A53">
        <f t="shared" si="0"/>
        <v>1.410000000000001</v>
      </c>
      <c r="B53">
        <f t="shared" si="1"/>
        <v>12.989445523388714</v>
      </c>
      <c r="C53">
        <f t="shared" si="2"/>
        <v>483.1464406218231</v>
      </c>
      <c r="D53">
        <f t="shared" si="3"/>
        <v>8.052440677030384</v>
      </c>
      <c r="E53">
        <f t="shared" si="4"/>
        <v>0.24157322031091152</v>
      </c>
      <c r="F53">
        <f t="shared" si="5"/>
        <v>13.231018743699625</v>
      </c>
      <c r="G53">
        <f t="shared" si="6"/>
        <v>46.76200388419937</v>
      </c>
    </row>
    <row r="54" spans="1:7" ht="15">
      <c r="A54">
        <f t="shared" si="0"/>
        <v>1.440000000000001</v>
      </c>
      <c r="B54">
        <f t="shared" si="1"/>
        <v>13.231018743699625</v>
      </c>
      <c r="C54">
        <f t="shared" si="2"/>
        <v>479.18758937741825</v>
      </c>
      <c r="D54">
        <f t="shared" si="3"/>
        <v>7.986459822956971</v>
      </c>
      <c r="E54">
        <f t="shared" si="4"/>
        <v>0.23959379468870912</v>
      </c>
      <c r="F54">
        <f t="shared" si="5"/>
        <v>13.470612538388334</v>
      </c>
      <c r="G54">
        <f t="shared" si="6"/>
        <v>47.63166747731865</v>
      </c>
    </row>
    <row r="55" spans="1:7" ht="15">
      <c r="A55">
        <f t="shared" si="0"/>
        <v>1.470000000000001</v>
      </c>
      <c r="B55">
        <f t="shared" si="1"/>
        <v>13.470612538388334</v>
      </c>
      <c r="C55">
        <f t="shared" si="2"/>
        <v>475.18912365038443</v>
      </c>
      <c r="D55">
        <f t="shared" si="3"/>
        <v>7.919818727506407</v>
      </c>
      <c r="E55">
        <f t="shared" si="4"/>
        <v>0.2375945618251922</v>
      </c>
      <c r="F55">
        <f t="shared" si="5"/>
        <v>13.708207100213526</v>
      </c>
      <c r="G55">
        <f t="shared" si="6"/>
        <v>48.494205138198005</v>
      </c>
    </row>
    <row r="56" spans="1:7" ht="15">
      <c r="A56">
        <f t="shared" si="0"/>
        <v>1.500000000000001</v>
      </c>
      <c r="B56">
        <f t="shared" si="1"/>
        <v>13.708207100213526</v>
      </c>
      <c r="C56">
        <f t="shared" si="2"/>
        <v>471.1531613110347</v>
      </c>
      <c r="D56">
        <f t="shared" si="3"/>
        <v>7.852552688517245</v>
      </c>
      <c r="E56">
        <f t="shared" si="4"/>
        <v>0.23557658065551734</v>
      </c>
      <c r="F56">
        <f t="shared" si="5"/>
        <v>13.943783680869043</v>
      </c>
      <c r="G56">
        <f t="shared" si="6"/>
        <v>49.349545560768696</v>
      </c>
    </row>
    <row r="57" spans="1:7" ht="15">
      <c r="A57">
        <f t="shared" si="0"/>
        <v>1.5300000000000011</v>
      </c>
      <c r="B57">
        <f t="shared" si="1"/>
        <v>13.943783680869043</v>
      </c>
      <c r="C57">
        <f t="shared" si="2"/>
        <v>467.08181041320637</v>
      </c>
      <c r="D57">
        <f t="shared" si="3"/>
        <v>7.784696840220106</v>
      </c>
      <c r="E57">
        <f t="shared" si="4"/>
        <v>0.23354090520660317</v>
      </c>
      <c r="F57">
        <f t="shared" si="5"/>
        <v>14.177324586075645</v>
      </c>
      <c r="G57">
        <f t="shared" si="6"/>
        <v>50.19762125112855</v>
      </c>
    </row>
    <row r="58" spans="1:7" ht="15">
      <c r="A58">
        <f t="shared" si="0"/>
        <v>1.5600000000000012</v>
      </c>
      <c r="B58">
        <f t="shared" si="1"/>
        <v>14.177324586075645</v>
      </c>
      <c r="C58">
        <f t="shared" si="2"/>
        <v>462.9771672381594</v>
      </c>
      <c r="D58">
        <f t="shared" si="3"/>
        <v>7.716286120635989</v>
      </c>
      <c r="E58">
        <f t="shared" si="4"/>
        <v>0.23148858361907967</v>
      </c>
      <c r="F58">
        <f t="shared" si="5"/>
        <v>14.408813169694724</v>
      </c>
      <c r="G58">
        <f t="shared" si="6"/>
        <v>51.03836850987233</v>
      </c>
    </row>
    <row r="59" spans="1:7" ht="15">
      <c r="A59">
        <f t="shared" si="0"/>
        <v>1.5900000000000012</v>
      </c>
      <c r="B59">
        <f t="shared" si="1"/>
        <v>14.408813169694724</v>
      </c>
      <c r="C59">
        <f t="shared" si="2"/>
        <v>458.84131440051993</v>
      </c>
      <c r="D59">
        <f t="shared" si="3"/>
        <v>7.6473552400086655</v>
      </c>
      <c r="E59">
        <f t="shared" si="4"/>
        <v>0.22942065720025995</v>
      </c>
      <c r="F59">
        <f t="shared" si="5"/>
        <v>14.638233826894984</v>
      </c>
      <c r="G59">
        <f t="shared" si="6"/>
        <v>51.87172741090101</v>
      </c>
    </row>
    <row r="60" spans="1:7" ht="15">
      <c r="A60">
        <f t="shared" si="0"/>
        <v>1.6200000000000012</v>
      </c>
      <c r="B60">
        <f t="shared" si="1"/>
        <v>14.638233826894984</v>
      </c>
      <c r="C60">
        <f t="shared" si="2"/>
        <v>454.67631901821716</v>
      </c>
      <c r="D60">
        <f t="shared" si="3"/>
        <v>7.5779386503036195</v>
      </c>
      <c r="E60">
        <f t="shared" si="4"/>
        <v>0.22733815950910857</v>
      </c>
      <c r="F60">
        <f t="shared" si="5"/>
        <v>14.865571986404092</v>
      </c>
      <c r="G60">
        <f t="shared" si="6"/>
        <v>52.697641776821946</v>
      </c>
    </row>
    <row r="61" spans="1:7" ht="15">
      <c r="A61">
        <f t="shared" si="0"/>
        <v>1.6500000000000012</v>
      </c>
      <c r="B61">
        <f t="shared" si="1"/>
        <v>14.865571986404092</v>
      </c>
      <c r="C61">
        <f t="shared" si="2"/>
        <v>450.4842309481487</v>
      </c>
      <c r="D61">
        <f t="shared" si="3"/>
        <v>7.508070515802478</v>
      </c>
      <c r="E61">
        <f t="shared" si="4"/>
        <v>0.22524211547407433</v>
      </c>
      <c r="F61">
        <f t="shared" si="5"/>
        <v>15.090814101878166</v>
      </c>
      <c r="G61">
        <f t="shared" si="6"/>
        <v>53.51605915105473</v>
      </c>
    </row>
    <row r="62" spans="1:7" ht="15">
      <c r="A62">
        <f t="shared" si="0"/>
        <v>1.6800000000000013</v>
      </c>
      <c r="B62">
        <f t="shared" si="1"/>
        <v>15.090814101878166</v>
      </c>
      <c r="C62">
        <f t="shared" si="2"/>
        <v>446.2670810890969</v>
      </c>
      <c r="D62">
        <f t="shared" si="3"/>
        <v>7.437784684818282</v>
      </c>
      <c r="E62">
        <f t="shared" si="4"/>
        <v>0.22313354054454845</v>
      </c>
      <c r="F62">
        <f t="shared" si="5"/>
        <v>15.313947642422715</v>
      </c>
      <c r="G62">
        <f t="shared" si="6"/>
        <v>54.3269307667614</v>
      </c>
    </row>
    <row r="63" spans="1:7" ht="15">
      <c r="A63">
        <f t="shared" si="0"/>
        <v>1.7100000000000013</v>
      </c>
      <c r="B63">
        <f t="shared" si="1"/>
        <v>15.313947642422715</v>
      </c>
      <c r="C63">
        <f t="shared" si="2"/>
        <v>442.02687975320987</v>
      </c>
      <c r="D63">
        <f t="shared" si="3"/>
        <v>7.367114662553498</v>
      </c>
      <c r="E63">
        <f t="shared" si="4"/>
        <v>0.22101343987660493</v>
      </c>
      <c r="F63">
        <f t="shared" si="5"/>
        <v>15.53496108229932</v>
      </c>
      <c r="G63">
        <f t="shared" si="6"/>
        <v>55.13021151272177</v>
      </c>
    </row>
    <row r="64" spans="1:7" ht="15">
      <c r="A64">
        <f t="shared" si="0"/>
        <v>1.7400000000000013</v>
      </c>
      <c r="B64">
        <f t="shared" si="1"/>
        <v>15.53496108229932</v>
      </c>
      <c r="C64">
        <f t="shared" si="2"/>
        <v>437.7656151071535</v>
      </c>
      <c r="D64">
        <f t="shared" si="3"/>
        <v>7.296093585119225</v>
      </c>
      <c r="E64">
        <f t="shared" si="4"/>
        <v>0.21888280755357675</v>
      </c>
      <c r="F64">
        <f t="shared" si="5"/>
        <v>15.753843889852897</v>
      </c>
      <c r="G64">
        <f t="shared" si="6"/>
        <v>55.92585989627755</v>
      </c>
    </row>
    <row r="65" spans="1:7" ht="15">
      <c r="A65">
        <f t="shared" si="0"/>
        <v>1.7700000000000014</v>
      </c>
      <c r="B65">
        <f t="shared" si="1"/>
        <v>15.753843889852897</v>
      </c>
      <c r="C65">
        <f t="shared" si="2"/>
        <v>433.4852516838404</v>
      </c>
      <c r="D65">
        <f t="shared" si="3"/>
        <v>7.224754194730673</v>
      </c>
      <c r="E65">
        <f t="shared" si="4"/>
        <v>0.2167426258419202</v>
      </c>
      <c r="F65">
        <f t="shared" si="5"/>
        <v>15.970586515694817</v>
      </c>
      <c r="G65">
        <f t="shared" si="6"/>
        <v>56.71383800347043</v>
      </c>
    </row>
    <row r="66" spans="1:7" ht="15">
      <c r="A66">
        <f t="shared" si="0"/>
        <v>1.8000000000000014</v>
      </c>
      <c r="B66">
        <f t="shared" si="1"/>
        <v>15.970586515694817</v>
      </c>
      <c r="C66">
        <f t="shared" si="2"/>
        <v>429.1877289654418</v>
      </c>
      <c r="D66">
        <f t="shared" si="3"/>
        <v>7.153128816090697</v>
      </c>
      <c r="E66">
        <f t="shared" si="4"/>
        <v>0.21459386448272091</v>
      </c>
      <c r="F66">
        <f t="shared" si="5"/>
        <v>16.18518038017754</v>
      </c>
      <c r="G66">
        <f t="shared" si="6"/>
        <v>57.494111456501344</v>
      </c>
    </row>
    <row r="67" spans="1:7" ht="15">
      <c r="A67">
        <f t="shared" si="0"/>
        <v>1.8300000000000014</v>
      </c>
      <c r="B67">
        <f t="shared" si="1"/>
        <v>16.18518038017754</v>
      </c>
      <c r="C67">
        <f t="shared" si="2"/>
        <v>424.87496003819757</v>
      </c>
      <c r="D67">
        <f t="shared" si="3"/>
        <v>7.08124933396996</v>
      </c>
      <c r="E67">
        <f t="shared" si="4"/>
        <v>0.2124374800190988</v>
      </c>
      <c r="F67">
        <f t="shared" si="5"/>
        <v>16.397617860196636</v>
      </c>
      <c r="G67">
        <f t="shared" si="6"/>
        <v>58.266649368639136</v>
      </c>
    </row>
    <row r="68" spans="1:7" ht="15">
      <c r="A68">
        <f t="shared" si="0"/>
        <v>1.8600000000000014</v>
      </c>
      <c r="B68">
        <f t="shared" si="1"/>
        <v>16.397617860196636</v>
      </c>
      <c r="C68">
        <f t="shared" si="2"/>
        <v>420.5488303193502</v>
      </c>
      <c r="D68">
        <f t="shared" si="3"/>
        <v>7.00914717198917</v>
      </c>
      <c r="E68">
        <f t="shared" si="4"/>
        <v>0.2102744151596751</v>
      </c>
      <c r="F68">
        <f t="shared" si="5"/>
        <v>16.60789227535631</v>
      </c>
      <c r="G68">
        <f t="shared" si="6"/>
        <v>59.03142429670789</v>
      </c>
    </row>
    <row r="69" spans="1:7" ht="15">
      <c r="A69">
        <f t="shared" si="0"/>
        <v>1.8900000000000015</v>
      </c>
      <c r="B69">
        <f t="shared" si="1"/>
        <v>16.60789227535631</v>
      </c>
      <c r="C69">
        <f t="shared" si="2"/>
        <v>416.2111963563501</v>
      </c>
      <c r="D69">
        <f t="shared" si="3"/>
        <v>6.936853272605835</v>
      </c>
      <c r="E69">
        <f t="shared" si="4"/>
        <v>0.20810559817817503</v>
      </c>
      <c r="F69">
        <f t="shared" si="5"/>
        <v>16.815997873534485</v>
      </c>
      <c r="G69">
        <f t="shared" si="6"/>
        <v>59.78841219128272</v>
      </c>
    </row>
    <row r="70" spans="1:7" ht="15">
      <c r="A70">
        <f t="shared" si="0"/>
        <v>1.9200000000000015</v>
      </c>
      <c r="B70">
        <f t="shared" si="1"/>
        <v>16.815997873534485</v>
      </c>
      <c r="C70">
        <f t="shared" si="2"/>
        <v>411.86388469830234</v>
      </c>
      <c r="D70">
        <f t="shared" si="3"/>
        <v>6.864398078305039</v>
      </c>
      <c r="E70">
        <f t="shared" si="4"/>
        <v>0.20593194234915116</v>
      </c>
      <c r="F70">
        <f t="shared" si="5"/>
        <v>17.021929815883635</v>
      </c>
      <c r="G70">
        <f t="shared" si="6"/>
        <v>60.537592344724146</v>
      </c>
    </row>
    <row r="71" spans="1:7" ht="15">
      <c r="A71">
        <f t="shared" si="0"/>
        <v>1.9500000000000015</v>
      </c>
      <c r="B71">
        <f t="shared" si="1"/>
        <v>17.021929815883635</v>
      </c>
      <c r="C71">
        <f t="shared" si="2"/>
        <v>407.50869083945736</v>
      </c>
      <c r="D71">
        <f t="shared" si="3"/>
        <v>6.791811513990956</v>
      </c>
      <c r="E71">
        <f t="shared" si="4"/>
        <v>0.20375434541972867</v>
      </c>
      <c r="F71">
        <f t="shared" si="5"/>
        <v>17.225684161303363</v>
      </c>
      <c r="G71">
        <f t="shared" si="6"/>
        <v>61.27894733718109</v>
      </c>
    </row>
    <row r="72" spans="1:7" ht="15">
      <c r="A72">
        <f aca="true" t="shared" si="7" ref="A72:A104">A71+$E$3</f>
        <v>1.9800000000000015</v>
      </c>
      <c r="B72">
        <f aca="true" t="shared" si="8" ref="B72:B104">F71</f>
        <v>17.225684161303363</v>
      </c>
      <c r="C72">
        <f aca="true" t="shared" si="9" ref="C72:C135">9.81*$E$2-(1/2*$B$4*$B$2*B72*B72*$B$3)</f>
        <v>403.14737823438907</v>
      </c>
      <c r="D72">
        <f aca="true" t="shared" si="10" ref="D72:D135">C72/$E$2</f>
        <v>6.719122970573151</v>
      </c>
      <c r="E72">
        <f aca="true" t="shared" si="11" ref="E72:E135">D72*$E$3</f>
        <v>0.20157368911719453</v>
      </c>
      <c r="F72">
        <f aca="true" t="shared" si="12" ref="F72:F104">B72+E72</f>
        <v>17.427257850420556</v>
      </c>
      <c r="G72">
        <f aca="true" t="shared" si="13" ref="G72:G104">B72*3.6</f>
        <v>62.012462980692106</v>
      </c>
    </row>
    <row r="73" spans="1:7" ht="15">
      <c r="A73">
        <f t="shared" si="7"/>
        <v>2.0100000000000016</v>
      </c>
      <c r="B73">
        <f t="shared" si="8"/>
        <v>17.427257850420556</v>
      </c>
      <c r="C73">
        <f t="shared" si="9"/>
        <v>398.78167738434695</v>
      </c>
      <c r="D73">
        <f t="shared" si="10"/>
        <v>6.646361289739116</v>
      </c>
      <c r="E73">
        <f t="shared" si="11"/>
        <v>0.19939083869217347</v>
      </c>
      <c r="F73">
        <f t="shared" si="12"/>
        <v>17.62664868911273</v>
      </c>
      <c r="G73">
        <f t="shared" si="13"/>
        <v>62.73812826151401</v>
      </c>
    </row>
    <row r="74" spans="1:7" ht="15">
      <c r="A74">
        <f t="shared" si="7"/>
        <v>2.0400000000000014</v>
      </c>
      <c r="B74">
        <f t="shared" si="8"/>
        <v>17.62664868911273</v>
      </c>
      <c r="C74">
        <f t="shared" si="9"/>
        <v>394.4132849941253</v>
      </c>
      <c r="D74">
        <f t="shared" si="10"/>
        <v>6.5735547499020885</v>
      </c>
      <c r="E74">
        <f t="shared" si="11"/>
        <v>0.19720664249706266</v>
      </c>
      <c r="F74">
        <f t="shared" si="12"/>
        <v>17.823855331609792</v>
      </c>
      <c r="G74">
        <f t="shared" si="13"/>
        <v>63.45593528080583</v>
      </c>
    </row>
    <row r="75" spans="1:7" ht="15">
      <c r="A75">
        <f t="shared" si="7"/>
        <v>2.070000000000001</v>
      </c>
      <c r="B75">
        <f t="shared" si="8"/>
        <v>17.823855331609792</v>
      </c>
      <c r="C75">
        <f t="shared" si="9"/>
        <v>390.04386319865324</v>
      </c>
      <c r="D75">
        <f t="shared" si="10"/>
        <v>6.500731053310887</v>
      </c>
      <c r="E75">
        <f t="shared" si="11"/>
        <v>0.19502193159932663</v>
      </c>
      <c r="F75">
        <f t="shared" si="12"/>
        <v>18.01887726320912</v>
      </c>
      <c r="G75">
        <f t="shared" si="13"/>
        <v>64.16587919379525</v>
      </c>
    </row>
    <row r="76" spans="1:7" ht="15">
      <c r="A76">
        <f t="shared" si="7"/>
        <v>2.100000000000001</v>
      </c>
      <c r="B76">
        <f t="shared" si="8"/>
        <v>18.01887726320912</v>
      </c>
      <c r="C76">
        <f t="shared" si="9"/>
        <v>385.6750388583784</v>
      </c>
      <c r="D76">
        <f t="shared" si="10"/>
        <v>6.427917314306307</v>
      </c>
      <c r="E76">
        <f t="shared" si="11"/>
        <v>0.1928375194291892</v>
      </c>
      <c r="F76">
        <f t="shared" si="12"/>
        <v>18.21171478263831</v>
      </c>
      <c r="G76">
        <f t="shared" si="13"/>
        <v>64.86795814755284</v>
      </c>
    </row>
    <row r="77" spans="1:7" ht="15">
      <c r="A77">
        <f t="shared" si="7"/>
        <v>2.130000000000001</v>
      </c>
      <c r="B77">
        <f t="shared" si="8"/>
        <v>18.21171478263831</v>
      </c>
      <c r="C77">
        <f t="shared" si="9"/>
        <v>381.30840292239577</v>
      </c>
      <c r="D77">
        <f t="shared" si="10"/>
        <v>6.3551400487065965</v>
      </c>
      <c r="E77">
        <f t="shared" si="11"/>
        <v>0.19065420146119788</v>
      </c>
      <c r="F77">
        <f t="shared" si="12"/>
        <v>18.402368984099507</v>
      </c>
      <c r="G77">
        <f t="shared" si="13"/>
        <v>65.56217321749791</v>
      </c>
    </row>
    <row r="78" spans="1:7" ht="15">
      <c r="A78">
        <f t="shared" si="7"/>
        <v>2.1600000000000006</v>
      </c>
      <c r="B78">
        <f t="shared" si="8"/>
        <v>18.402368984099507</v>
      </c>
      <c r="C78">
        <f t="shared" si="9"/>
        <v>376.94550985815783</v>
      </c>
      <c r="D78">
        <f t="shared" si="10"/>
        <v>6.282425164302631</v>
      </c>
      <c r="E78">
        <f t="shared" si="11"/>
        <v>0.18847275492907892</v>
      </c>
      <c r="F78">
        <f t="shared" si="12"/>
        <v>18.590841739028587</v>
      </c>
      <c r="G78">
        <f t="shared" si="13"/>
        <v>66.24852834275822</v>
      </c>
    </row>
    <row r="79" spans="1:7" ht="15">
      <c r="A79">
        <f t="shared" si="7"/>
        <v>2.1900000000000004</v>
      </c>
      <c r="B79">
        <f t="shared" si="8"/>
        <v>18.590841739028587</v>
      </c>
      <c r="C79">
        <f t="shared" si="9"/>
        <v>372.5878771464953</v>
      </c>
      <c r="D79">
        <f t="shared" si="10"/>
        <v>6.209797952441589</v>
      </c>
      <c r="E79">
        <f t="shared" si="11"/>
        <v>0.18629393857324766</v>
      </c>
      <c r="F79">
        <f t="shared" si="12"/>
        <v>18.777135677601834</v>
      </c>
      <c r="G79">
        <f t="shared" si="13"/>
        <v>66.92703026050292</v>
      </c>
    </row>
    <row r="80" spans="1:7" ht="15">
      <c r="A80">
        <f t="shared" si="7"/>
        <v>2.22</v>
      </c>
      <c r="B80">
        <f t="shared" si="8"/>
        <v>18.777135677601834</v>
      </c>
      <c r="C80">
        <f t="shared" si="9"/>
        <v>368.23698484058275</v>
      </c>
      <c r="D80">
        <f t="shared" si="10"/>
        <v>6.137283080676379</v>
      </c>
      <c r="E80">
        <f t="shared" si="11"/>
        <v>0.18411849242029138</v>
      </c>
      <c r="F80">
        <f t="shared" si="12"/>
        <v>18.961254170022126</v>
      </c>
      <c r="G80">
        <f t="shared" si="13"/>
        <v>67.5976884393666</v>
      </c>
    </row>
    <row r="81" spans="1:7" ht="15">
      <c r="A81">
        <f t="shared" si="7"/>
        <v>2.25</v>
      </c>
      <c r="B81">
        <f t="shared" si="8"/>
        <v>18.961254170022126</v>
      </c>
      <c r="C81">
        <f t="shared" si="9"/>
        <v>363.8942751873866</v>
      </c>
      <c r="D81">
        <f t="shared" si="10"/>
        <v>6.064904586456444</v>
      </c>
      <c r="E81">
        <f t="shared" si="11"/>
        <v>0.1819471375936933</v>
      </c>
      <c r="F81">
        <f t="shared" si="12"/>
        <v>19.14320130761582</v>
      </c>
      <c r="G81">
        <f t="shared" si="13"/>
        <v>68.26051501207965</v>
      </c>
    </row>
    <row r="82" spans="1:7" ht="15">
      <c r="A82">
        <f t="shared" si="7"/>
        <v>2.28</v>
      </c>
      <c r="B82">
        <f t="shared" si="8"/>
        <v>19.14320130761582</v>
      </c>
      <c r="C82">
        <f t="shared" si="9"/>
        <v>359.56115231006004</v>
      </c>
      <c r="D82">
        <f t="shared" si="10"/>
        <v>5.992685871834334</v>
      </c>
      <c r="E82">
        <f t="shared" si="11"/>
        <v>0.17978057615503001</v>
      </c>
      <c r="F82">
        <f t="shared" si="12"/>
        <v>19.322981883770847</v>
      </c>
      <c r="G82">
        <f t="shared" si="13"/>
        <v>68.91552470741695</v>
      </c>
    </row>
    <row r="83" spans="1:7" ht="15">
      <c r="A83">
        <f t="shared" si="7"/>
        <v>2.3099999999999996</v>
      </c>
      <c r="B83">
        <f t="shared" si="8"/>
        <v>19.322981883770847</v>
      </c>
      <c r="C83">
        <f t="shared" si="9"/>
        <v>355.2389819496648</v>
      </c>
      <c r="D83">
        <f t="shared" si="10"/>
        <v>5.920649699161079</v>
      </c>
      <c r="E83">
        <f t="shared" si="11"/>
        <v>0.17761949097483237</v>
      </c>
      <c r="F83">
        <f t="shared" si="12"/>
        <v>19.50060137474568</v>
      </c>
      <c r="G83">
        <f t="shared" si="13"/>
        <v>69.56273478157505</v>
      </c>
    </row>
    <row r="84" spans="1:7" ht="15">
      <c r="A84">
        <f t="shared" si="7"/>
        <v>2.3399999999999994</v>
      </c>
      <c r="B84">
        <f t="shared" si="8"/>
        <v>19.50060137474568</v>
      </c>
      <c r="C84">
        <f t="shared" si="9"/>
        <v>350.9290912645418</v>
      </c>
      <c r="D84">
        <f t="shared" si="10"/>
        <v>5.8488181877423635</v>
      </c>
      <c r="E84">
        <f t="shared" si="11"/>
        <v>0.1754645456322709</v>
      </c>
      <c r="F84">
        <f t="shared" si="12"/>
        <v>19.67606592037795</v>
      </c>
      <c r="G84">
        <f t="shared" si="13"/>
        <v>70.20216494908445</v>
      </c>
    </row>
    <row r="85" spans="1:7" ht="15">
      <c r="A85">
        <f t="shared" si="7"/>
        <v>2.369999999999999</v>
      </c>
      <c r="B85">
        <f t="shared" si="8"/>
        <v>19.67606592037795</v>
      </c>
      <c r="C85">
        <f t="shared" si="9"/>
        <v>346.6327686855884</v>
      </c>
      <c r="D85">
        <f t="shared" si="10"/>
        <v>5.777212811426474</v>
      </c>
      <c r="E85">
        <f t="shared" si="11"/>
        <v>0.17331638434279423</v>
      </c>
      <c r="F85">
        <f t="shared" si="12"/>
        <v>19.849382304720745</v>
      </c>
      <c r="G85">
        <f t="shared" si="13"/>
        <v>70.83383731336063</v>
      </c>
    </row>
    <row r="86" spans="1:7" ht="15">
      <c r="A86">
        <f t="shared" si="7"/>
        <v>2.399999999999999</v>
      </c>
      <c r="B86">
        <f t="shared" si="8"/>
        <v>19.849382304720745</v>
      </c>
      <c r="C86">
        <f t="shared" si="9"/>
        <v>342.35126382564937</v>
      </c>
      <c r="D86">
        <f t="shared" si="10"/>
        <v>5.705854397094156</v>
      </c>
      <c r="E86">
        <f t="shared" si="11"/>
        <v>0.17117563191282467</v>
      </c>
      <c r="F86">
        <f t="shared" si="12"/>
        <v>20.02055793663357</v>
      </c>
      <c r="G86">
        <f t="shared" si="13"/>
        <v>71.45777629699468</v>
      </c>
    </row>
    <row r="87" spans="1:7" ht="15">
      <c r="A87">
        <f t="shared" si="7"/>
        <v>2.429999999999999</v>
      </c>
      <c r="B87">
        <f t="shared" si="8"/>
        <v>20.02055793663357</v>
      </c>
      <c r="C87">
        <f t="shared" si="9"/>
        <v>338.08578744118665</v>
      </c>
      <c r="D87">
        <f t="shared" si="10"/>
        <v>5.634763124019778</v>
      </c>
      <c r="E87">
        <f t="shared" si="11"/>
        <v>0.16904289372059333</v>
      </c>
      <c r="F87">
        <f t="shared" si="12"/>
        <v>20.189600830354163</v>
      </c>
      <c r="G87">
        <f t="shared" si="13"/>
        <v>72.07400857188085</v>
      </c>
    </row>
    <row r="88" spans="1:7" ht="15">
      <c r="A88">
        <f t="shared" si="7"/>
        <v>2.4599999999999986</v>
      </c>
      <c r="B88">
        <f t="shared" si="8"/>
        <v>20.189600830354163</v>
      </c>
      <c r="C88">
        <f t="shared" si="9"/>
        <v>333.83751144435155</v>
      </c>
      <c r="D88">
        <f t="shared" si="10"/>
        <v>5.563958524072526</v>
      </c>
      <c r="E88">
        <f t="shared" si="11"/>
        <v>0.1669187557221758</v>
      </c>
      <c r="F88">
        <f t="shared" si="12"/>
        <v>20.356519586076338</v>
      </c>
      <c r="G88">
        <f t="shared" si="13"/>
        <v>72.68256298927498</v>
      </c>
    </row>
    <row r="89" spans="1:7" ht="15">
      <c r="A89">
        <f t="shared" si="7"/>
        <v>2.4899999999999984</v>
      </c>
      <c r="B89">
        <f t="shared" si="8"/>
        <v>20.356519586076338</v>
      </c>
      <c r="C89">
        <f t="shared" si="9"/>
        <v>329.60756896355656</v>
      </c>
      <c r="D89">
        <f t="shared" si="10"/>
        <v>5.493459482725942</v>
      </c>
      <c r="E89">
        <f t="shared" si="11"/>
        <v>0.16480378448177826</v>
      </c>
      <c r="F89">
        <f t="shared" si="12"/>
        <v>20.521323370558118</v>
      </c>
      <c r="G89">
        <f t="shared" si="13"/>
        <v>73.28347050987482</v>
      </c>
    </row>
    <row r="90" spans="1:7" ht="15">
      <c r="A90">
        <f t="shared" si="7"/>
        <v>2.5199999999999982</v>
      </c>
      <c r="B90">
        <f t="shared" si="8"/>
        <v>20.521323370558118</v>
      </c>
      <c r="C90">
        <f t="shared" si="9"/>
        <v>325.39705445061577</v>
      </c>
      <c r="D90">
        <f t="shared" si="10"/>
        <v>5.423284240843596</v>
      </c>
      <c r="E90">
        <f t="shared" si="11"/>
        <v>0.1626985272253079</v>
      </c>
      <c r="F90">
        <f t="shared" si="12"/>
        <v>20.684021897783428</v>
      </c>
      <c r="G90">
        <f t="shared" si="13"/>
        <v>73.87676413400922</v>
      </c>
    </row>
    <row r="91" spans="1:7" ht="15">
      <c r="A91">
        <f t="shared" si="7"/>
        <v>2.549999999999998</v>
      </c>
      <c r="B91">
        <f t="shared" si="8"/>
        <v>20.684021897783428</v>
      </c>
      <c r="C91">
        <f t="shared" si="9"/>
        <v>321.20702383250983</v>
      </c>
      <c r="D91">
        <f t="shared" si="10"/>
        <v>5.353450397208497</v>
      </c>
      <c r="E91">
        <f t="shared" si="11"/>
        <v>0.1606035119162549</v>
      </c>
      <c r="F91">
        <f t="shared" si="12"/>
        <v>20.84462540969968</v>
      </c>
      <c r="G91">
        <f t="shared" si="13"/>
        <v>74.46247883202034</v>
      </c>
    </row>
    <row r="92" spans="1:7" ht="15">
      <c r="A92">
        <f t="shared" si="7"/>
        <v>2.579999999999998</v>
      </c>
      <c r="B92">
        <f t="shared" si="8"/>
        <v>20.84462540969968</v>
      </c>
      <c r="C92">
        <f t="shared" si="9"/>
        <v>317.038494705814</v>
      </c>
      <c r="D92">
        <f t="shared" si="10"/>
        <v>5.283974911763567</v>
      </c>
      <c r="E92">
        <f t="shared" si="11"/>
        <v>0.15851924735290698</v>
      </c>
      <c r="F92">
        <f t="shared" si="12"/>
        <v>21.003144657052587</v>
      </c>
      <c r="G92">
        <f t="shared" si="13"/>
        <v>75.04065147491886</v>
      </c>
    </row>
    <row r="93" spans="1:7" ht="15">
      <c r="A93">
        <f t="shared" si="7"/>
        <v>2.6099999999999977</v>
      </c>
      <c r="B93">
        <f t="shared" si="8"/>
        <v>21.003144657052587</v>
      </c>
      <c r="C93">
        <f t="shared" si="9"/>
        <v>312.8924465718271</v>
      </c>
      <c r="D93">
        <f t="shared" si="10"/>
        <v>5.214874109530452</v>
      </c>
      <c r="E93">
        <f t="shared" si="11"/>
        <v>0.15644622328591357</v>
      </c>
      <c r="F93">
        <f t="shared" si="12"/>
        <v>21.159590880338502</v>
      </c>
      <c r="G93">
        <f t="shared" si="13"/>
        <v>75.61132076538932</v>
      </c>
    </row>
    <row r="94" spans="1:7" ht="15">
      <c r="A94">
        <f t="shared" si="7"/>
        <v>2.6399999999999975</v>
      </c>
      <c r="B94">
        <f t="shared" si="8"/>
        <v>21.159590880338502</v>
      </c>
      <c r="C94">
        <f t="shared" si="9"/>
        <v>308.7698211104348</v>
      </c>
      <c r="D94">
        <f t="shared" si="10"/>
        <v>5.146163685173914</v>
      </c>
      <c r="E94">
        <f t="shared" si="11"/>
        <v>0.15438491055521741</v>
      </c>
      <c r="F94">
        <f t="shared" si="12"/>
        <v>21.31397579089372</v>
      </c>
      <c r="G94">
        <f t="shared" si="13"/>
        <v>76.1745271692186</v>
      </c>
    </row>
    <row r="95" spans="1:7" ht="15">
      <c r="A95">
        <f t="shared" si="7"/>
        <v>2.6699999999999973</v>
      </c>
      <c r="B95">
        <f t="shared" si="8"/>
        <v>21.31397579089372</v>
      </c>
      <c r="C95">
        <f t="shared" si="9"/>
        <v>304.67152249074775</v>
      </c>
      <c r="D95">
        <f t="shared" si="10"/>
        <v>5.0778587081791295</v>
      </c>
      <c r="E95">
        <f t="shared" si="11"/>
        <v>0.15233576124537387</v>
      </c>
      <c r="F95">
        <f t="shared" si="12"/>
        <v>21.466311552139096</v>
      </c>
      <c r="G95">
        <f t="shared" si="13"/>
        <v>76.7303128472174</v>
      </c>
    </row>
    <row r="96" spans="1:7" ht="15">
      <c r="A96">
        <f t="shared" si="7"/>
        <v>2.699999999999997</v>
      </c>
      <c r="B96">
        <f t="shared" si="8"/>
        <v>21.466311552139096</v>
      </c>
      <c r="C96">
        <f t="shared" si="9"/>
        <v>300.59841771656227</v>
      </c>
      <c r="D96">
        <f t="shared" si="10"/>
        <v>5.009973628609371</v>
      </c>
      <c r="E96">
        <f t="shared" si="11"/>
        <v>0.15029920885828113</v>
      </c>
      <c r="F96">
        <f t="shared" si="12"/>
        <v>21.61661076099738</v>
      </c>
      <c r="G96">
        <f t="shared" si="13"/>
        <v>77.27872158770074</v>
      </c>
    </row>
    <row r="97" spans="1:7" ht="15">
      <c r="A97">
        <f t="shared" si="7"/>
        <v>2.729999999999997</v>
      </c>
      <c r="B97">
        <f t="shared" si="8"/>
        <v>21.61661076099738</v>
      </c>
      <c r="C97">
        <f t="shared" si="9"/>
        <v>296.55133700470776</v>
      </c>
      <c r="D97">
        <f t="shared" si="10"/>
        <v>4.942522283411796</v>
      </c>
      <c r="E97">
        <f t="shared" si="11"/>
        <v>0.14827566850235385</v>
      </c>
      <c r="F97">
        <f t="shared" si="12"/>
        <v>21.764886429499732</v>
      </c>
      <c r="G97">
        <f t="shared" si="13"/>
        <v>77.81979873959057</v>
      </c>
    </row>
    <row r="98" spans="1:7" ht="15">
      <c r="A98">
        <f t="shared" si="7"/>
        <v>2.7599999999999967</v>
      </c>
      <c r="B98">
        <f t="shared" si="8"/>
        <v>21.764886429499732</v>
      </c>
      <c r="C98">
        <f t="shared" si="9"/>
        <v>292.5310741943615</v>
      </c>
      <c r="D98">
        <f t="shared" si="10"/>
        <v>4.875517903239358</v>
      </c>
      <c r="E98">
        <f t="shared" si="11"/>
        <v>0.14626553709718074</v>
      </c>
      <c r="F98">
        <f t="shared" si="12"/>
        <v>21.911151966596915</v>
      </c>
      <c r="G98">
        <f t="shared" si="13"/>
        <v>78.35359114619904</v>
      </c>
    </row>
    <row r="99" spans="1:7" ht="15">
      <c r="A99">
        <f t="shared" si="7"/>
        <v>2.7899999999999965</v>
      </c>
      <c r="B99">
        <f t="shared" si="8"/>
        <v>21.911151966596915</v>
      </c>
      <c r="C99">
        <f t="shared" si="9"/>
        <v>288.5383871854351</v>
      </c>
      <c r="D99">
        <f t="shared" si="10"/>
        <v>4.808973119757252</v>
      </c>
      <c r="E99">
        <f t="shared" si="11"/>
        <v>0.14426919359271756</v>
      </c>
      <c r="F99">
        <f t="shared" si="12"/>
        <v>22.05542116018963</v>
      </c>
      <c r="G99">
        <f t="shared" si="13"/>
        <v>78.8801470797489</v>
      </c>
    </row>
    <row r="100" spans="1:7" ht="15">
      <c r="A100">
        <f t="shared" si="7"/>
        <v>2.8199999999999963</v>
      </c>
      <c r="B100">
        <f t="shared" si="8"/>
        <v>22.05542116018963</v>
      </c>
      <c r="C100">
        <f t="shared" si="9"/>
        <v>284.5739984041622</v>
      </c>
      <c r="D100">
        <f t="shared" si="10"/>
        <v>4.742899973402703</v>
      </c>
      <c r="E100">
        <f t="shared" si="11"/>
        <v>0.14228699920208107</v>
      </c>
      <c r="F100">
        <f t="shared" si="12"/>
        <v>22.197708159391713</v>
      </c>
      <c r="G100">
        <f t="shared" si="13"/>
        <v>79.39951617668268</v>
      </c>
    </row>
    <row r="101" spans="1:7" ht="15">
      <c r="A101">
        <f t="shared" si="7"/>
        <v>2.849999999999996</v>
      </c>
      <c r="B101">
        <f t="shared" si="8"/>
        <v>22.197708159391713</v>
      </c>
      <c r="C101">
        <f t="shared" si="9"/>
        <v>280.63859529404664</v>
      </c>
      <c r="D101">
        <f t="shared" si="10"/>
        <v>4.677309921567444</v>
      </c>
      <c r="E101">
        <f t="shared" si="11"/>
        <v>0.1403192976470233</v>
      </c>
      <c r="F101">
        <f t="shared" si="12"/>
        <v>22.338027457038734</v>
      </c>
      <c r="G101">
        <f t="shared" si="13"/>
        <v>79.91174937381017</v>
      </c>
    </row>
    <row r="102" spans="1:7" ht="15">
      <c r="A102">
        <f t="shared" si="7"/>
        <v>2.879999999999996</v>
      </c>
      <c r="B102">
        <f t="shared" si="8"/>
        <v>22.338027457038734</v>
      </c>
      <c r="C102">
        <f t="shared" si="9"/>
        <v>276.7328308303648</v>
      </c>
      <c r="D102">
        <f t="shared" si="10"/>
        <v>4.612213847172746</v>
      </c>
      <c r="E102">
        <f t="shared" si="11"/>
        <v>0.13836641541518238</v>
      </c>
      <c r="F102">
        <f t="shared" si="12"/>
        <v>22.476393872453915</v>
      </c>
      <c r="G102">
        <f t="shared" si="13"/>
        <v>80.41689884533945</v>
      </c>
    </row>
    <row r="103" spans="1:7" ht="15">
      <c r="A103">
        <f t="shared" si="7"/>
        <v>2.9099999999999957</v>
      </c>
      <c r="B103">
        <f t="shared" si="8"/>
        <v>22.476393872453915</v>
      </c>
      <c r="C103">
        <f t="shared" si="9"/>
        <v>272.85732405644757</v>
      </c>
      <c r="D103">
        <f t="shared" si="10"/>
        <v>4.54762206760746</v>
      </c>
      <c r="E103">
        <f t="shared" si="11"/>
        <v>0.1364286620282238</v>
      </c>
      <c r="F103">
        <f t="shared" si="12"/>
        <v>22.612822534482138</v>
      </c>
      <c r="G103">
        <f t="shared" si="13"/>
        <v>80.91501794083409</v>
      </c>
    </row>
    <row r="104" spans="1:7" ht="15">
      <c r="A104">
        <f t="shared" si="7"/>
        <v>2.9399999999999955</v>
      </c>
      <c r="B104">
        <f t="shared" si="8"/>
        <v>22.612822534482138</v>
      </c>
      <c r="C104">
        <f t="shared" si="9"/>
        <v>269.0126606400105</v>
      </c>
      <c r="D104">
        <f t="shared" si="10"/>
        <v>4.483544344000175</v>
      </c>
      <c r="E104">
        <f t="shared" si="11"/>
        <v>0.13450633032000525</v>
      </c>
      <c r="F104">
        <f t="shared" si="12"/>
        <v>22.747328864802142</v>
      </c>
      <c r="G104">
        <f t="shared" si="13"/>
        <v>81.40616112413569</v>
      </c>
    </row>
    <row r="105" spans="1:7" ht="15">
      <c r="A105">
        <f aca="true" t="shared" si="14" ref="A105:A168">A104+$E$3</f>
        <v>2.9699999999999953</v>
      </c>
      <c r="B105">
        <f aca="true" t="shared" si="15" ref="B105:B168">F104</f>
        <v>22.747328864802142</v>
      </c>
      <c r="C105">
        <f t="shared" si="9"/>
        <v>265.19939344783705</v>
      </c>
      <c r="D105">
        <f t="shared" si="10"/>
        <v>4.419989890797284</v>
      </c>
      <c r="E105">
        <f t="shared" si="11"/>
        <v>0.13259969672391853</v>
      </c>
      <c r="F105">
        <f aca="true" t="shared" si="16" ref="F105:F168">B105+E105</f>
        <v>22.87992856152606</v>
      </c>
      <c r="G105">
        <f aca="true" t="shared" si="17" ref="G105:G168">B105*3.6</f>
        <v>81.89038391328772</v>
      </c>
    </row>
    <row r="106" spans="1:7" ht="15">
      <c r="A106">
        <f t="shared" si="14"/>
        <v>2.999999999999995</v>
      </c>
      <c r="B106">
        <f t="shared" si="15"/>
        <v>22.87992856152606</v>
      </c>
      <c r="C106">
        <f t="shared" si="9"/>
        <v>261.418043137165</v>
      </c>
      <c r="D106">
        <f t="shared" si="10"/>
        <v>4.356967385619416</v>
      </c>
      <c r="E106">
        <f t="shared" si="11"/>
        <v>0.1307090215685825</v>
      </c>
      <c r="F106">
        <f t="shared" si="16"/>
        <v>23.010637583094642</v>
      </c>
      <c r="G106">
        <f t="shared" si="17"/>
        <v>82.36774282149382</v>
      </c>
    </row>
    <row r="107" spans="1:7" ht="15">
      <c r="A107">
        <f t="shared" si="14"/>
        <v>3.029999999999995</v>
      </c>
      <c r="B107">
        <f t="shared" si="15"/>
        <v>23.010637583094642</v>
      </c>
      <c r="C107">
        <f t="shared" si="9"/>
        <v>257.6690987621702</v>
      </c>
      <c r="D107">
        <f t="shared" si="10"/>
        <v>4.2944849793695035</v>
      </c>
      <c r="E107">
        <f t="shared" si="11"/>
        <v>0.1288345493810851</v>
      </c>
      <c r="F107">
        <f t="shared" si="16"/>
        <v>23.139472132475728</v>
      </c>
      <c r="G107">
        <f t="shared" si="17"/>
        <v>82.83829529914071</v>
      </c>
    </row>
    <row r="108" spans="1:7" ht="15">
      <c r="A108">
        <f t="shared" si="14"/>
        <v>3.0599999999999947</v>
      </c>
      <c r="B108">
        <f t="shared" si="15"/>
        <v>23.139472132475728</v>
      </c>
      <c r="C108">
        <f t="shared" si="9"/>
        <v>253.953018393987</v>
      </c>
      <c r="D108">
        <f t="shared" si="10"/>
        <v>4.23255030656645</v>
      </c>
      <c r="E108">
        <f t="shared" si="11"/>
        <v>0.1269765091969935</v>
      </c>
      <c r="F108">
        <f t="shared" si="16"/>
        <v>23.26644864167272</v>
      </c>
      <c r="G108">
        <f t="shared" si="17"/>
        <v>83.30209967691262</v>
      </c>
    </row>
    <row r="109" spans="1:7" ht="15">
      <c r="A109">
        <f t="shared" si="14"/>
        <v>3.0899999999999945</v>
      </c>
      <c r="B109">
        <f t="shared" si="15"/>
        <v>23.26644864167272</v>
      </c>
      <c r="C109">
        <f t="shared" si="9"/>
        <v>250.27022975275355</v>
      </c>
      <c r="D109">
        <f t="shared" si="10"/>
        <v>4.171170495879226</v>
      </c>
      <c r="E109">
        <f t="shared" si="11"/>
        <v>0.12513511487637677</v>
      </c>
      <c r="F109">
        <f t="shared" si="16"/>
        <v>23.391583756549096</v>
      </c>
      <c r="G109">
        <f t="shared" si="17"/>
        <v>83.7592151100218</v>
      </c>
    </row>
    <row r="110" spans="1:7" ht="15">
      <c r="A110">
        <f t="shared" si="14"/>
        <v>3.1199999999999943</v>
      </c>
      <c r="B110">
        <f t="shared" si="15"/>
        <v>23.391583756549096</v>
      </c>
      <c r="C110">
        <f t="shared" si="9"/>
        <v>246.6211308502178</v>
      </c>
      <c r="D110">
        <f t="shared" si="10"/>
        <v>4.110352180836964</v>
      </c>
      <c r="E110">
        <f t="shared" si="11"/>
        <v>0.12331056542510892</v>
      </c>
      <c r="F110">
        <f t="shared" si="16"/>
        <v>23.514894321974204</v>
      </c>
      <c r="G110">
        <f t="shared" si="17"/>
        <v>84.20970152357675</v>
      </c>
    </row>
    <row r="111" spans="1:7" ht="15">
      <c r="A111">
        <f t="shared" si="14"/>
        <v>3.149999999999994</v>
      </c>
      <c r="B111">
        <f t="shared" si="15"/>
        <v>23.514894321974204</v>
      </c>
      <c r="C111">
        <f t="shared" si="9"/>
        <v>243.0060906414909</v>
      </c>
      <c r="D111">
        <f t="shared" si="10"/>
        <v>4.0501015106915155</v>
      </c>
      <c r="E111">
        <f t="shared" si="11"/>
        <v>0.12150304532074546</v>
      </c>
      <c r="F111">
        <f t="shared" si="16"/>
        <v>23.63639736729495</v>
      </c>
      <c r="G111">
        <f t="shared" si="17"/>
        <v>84.65361955910714</v>
      </c>
    </row>
    <row r="112" spans="1:7" ht="15">
      <c r="A112">
        <f t="shared" si="14"/>
        <v>3.179999999999994</v>
      </c>
      <c r="B112">
        <f t="shared" si="15"/>
        <v>23.63639736729495</v>
      </c>
      <c r="C112">
        <f t="shared" si="9"/>
        <v>239.42544968458276</v>
      </c>
      <c r="D112">
        <f t="shared" si="10"/>
        <v>3.9904241614097127</v>
      </c>
      <c r="E112">
        <f t="shared" si="11"/>
        <v>0.11971272484229138</v>
      </c>
      <c r="F112">
        <f t="shared" si="16"/>
        <v>23.75611009213724</v>
      </c>
      <c r="G112">
        <f t="shared" si="17"/>
        <v>85.09103052226182</v>
      </c>
    </row>
    <row r="113" spans="1:7" ht="15">
      <c r="A113">
        <f t="shared" si="14"/>
        <v>3.2099999999999937</v>
      </c>
      <c r="B113">
        <f t="shared" si="15"/>
        <v>23.75611009213724</v>
      </c>
      <c r="C113">
        <f t="shared" si="9"/>
        <v>235.87952080640946</v>
      </c>
      <c r="D113">
        <f t="shared" si="10"/>
        <v>3.931325346773491</v>
      </c>
      <c r="E113">
        <f t="shared" si="11"/>
        <v>0.11793976040320472</v>
      </c>
      <c r="F113">
        <f t="shared" si="16"/>
        <v>23.874049852540445</v>
      </c>
      <c r="G113">
        <f t="shared" si="17"/>
        <v>85.52199633169407</v>
      </c>
    </row>
    <row r="114" spans="1:7" ht="15">
      <c r="A114">
        <f t="shared" si="14"/>
        <v>3.2399999999999936</v>
      </c>
      <c r="B114">
        <f t="shared" si="15"/>
        <v>23.874049852540445</v>
      </c>
      <c r="C114">
        <f t="shared" si="9"/>
        <v>232.3685897740085</v>
      </c>
      <c r="D114">
        <f t="shared" si="10"/>
        <v>3.8728098295668087</v>
      </c>
      <c r="E114">
        <f t="shared" si="11"/>
        <v>0.11618429488700426</v>
      </c>
      <c r="F114">
        <f t="shared" si="16"/>
        <v>23.99023414742745</v>
      </c>
      <c r="G114">
        <f t="shared" si="17"/>
        <v>85.9465794691456</v>
      </c>
    </row>
    <row r="115" spans="1:7" ht="15">
      <c r="A115">
        <f t="shared" si="14"/>
        <v>3.2699999999999934</v>
      </c>
      <c r="B115">
        <f t="shared" si="15"/>
        <v>23.99023414742745</v>
      </c>
      <c r="C115">
        <f t="shared" si="9"/>
        <v>228.89291596975374</v>
      </c>
      <c r="D115">
        <f t="shared" si="10"/>
        <v>3.814881932829229</v>
      </c>
      <c r="E115">
        <f t="shared" si="11"/>
        <v>0.11444645798487688</v>
      </c>
      <c r="F115">
        <f t="shared" si="16"/>
        <v>24.104680605412327</v>
      </c>
      <c r="G115">
        <f t="shared" si="17"/>
        <v>86.36484293073883</v>
      </c>
    </row>
    <row r="116" spans="1:7" ht="15">
      <c r="A116">
        <f t="shared" si="14"/>
        <v>3.299999999999993</v>
      </c>
      <c r="B116">
        <f t="shared" si="15"/>
        <v>24.104680605412327</v>
      </c>
      <c r="C116">
        <f t="shared" si="9"/>
        <v>225.4527330694118</v>
      </c>
      <c r="D116">
        <f t="shared" si="10"/>
        <v>3.7575455511568636</v>
      </c>
      <c r="E116">
        <f t="shared" si="11"/>
        <v>0.1127263665347059</v>
      </c>
      <c r="F116">
        <f t="shared" si="16"/>
        <v>24.21740697194703</v>
      </c>
      <c r="G116">
        <f t="shared" si="17"/>
        <v>86.77685017948438</v>
      </c>
    </row>
    <row r="117" spans="1:7" ht="15">
      <c r="A117">
        <f t="shared" si="14"/>
        <v>3.329999999999993</v>
      </c>
      <c r="B117">
        <f t="shared" si="15"/>
        <v>24.21740697194703</v>
      </c>
      <c r="C117">
        <f t="shared" si="9"/>
        <v>222.0482497219321</v>
      </c>
      <c r="D117">
        <f t="shared" si="10"/>
        <v>3.7008041620322016</v>
      </c>
      <c r="E117">
        <f t="shared" si="11"/>
        <v>0.11102412486096605</v>
      </c>
      <c r="F117">
        <f t="shared" si="16"/>
        <v>24.328431096807996</v>
      </c>
      <c r="G117">
        <f t="shared" si="17"/>
        <v>87.18266509900931</v>
      </c>
    </row>
    <row r="118" spans="1:7" ht="15">
      <c r="A118">
        <f t="shared" si="14"/>
        <v>3.3599999999999928</v>
      </c>
      <c r="B118">
        <f t="shared" si="15"/>
        <v>24.328431096807996</v>
      </c>
      <c r="C118">
        <f t="shared" si="9"/>
        <v>218.6796502299161</v>
      </c>
      <c r="D118">
        <f t="shared" si="10"/>
        <v>3.6446608371652682</v>
      </c>
      <c r="E118">
        <f t="shared" si="11"/>
        <v>0.10933982511495804</v>
      </c>
      <c r="F118">
        <f t="shared" si="16"/>
        <v>24.437770921922954</v>
      </c>
      <c r="G118">
        <f t="shared" si="17"/>
        <v>87.58235194850879</v>
      </c>
    </row>
    <row r="119" spans="1:7" ht="15">
      <c r="A119">
        <f t="shared" si="14"/>
        <v>3.3899999999999926</v>
      </c>
      <c r="B119">
        <f t="shared" si="15"/>
        <v>24.437770921922954</v>
      </c>
      <c r="C119">
        <f t="shared" si="9"/>
        <v>215.3470952297606</v>
      </c>
      <c r="D119">
        <f t="shared" si="10"/>
        <v>3.5891182538293434</v>
      </c>
      <c r="E119">
        <f t="shared" si="11"/>
        <v>0.1076735476148803</v>
      </c>
      <c r="F119">
        <f t="shared" si="16"/>
        <v>24.545444469537834</v>
      </c>
      <c r="G119">
        <f t="shared" si="17"/>
        <v>87.97597531892264</v>
      </c>
    </row>
    <row r="120" spans="1:7" ht="15">
      <c r="A120">
        <f t="shared" si="14"/>
        <v>3.4199999999999924</v>
      </c>
      <c r="B120">
        <f t="shared" si="15"/>
        <v>24.545444469537834</v>
      </c>
      <c r="C120">
        <f t="shared" si="9"/>
        <v>212.0507223705216</v>
      </c>
      <c r="D120">
        <f t="shared" si="10"/>
        <v>3.5341787061753602</v>
      </c>
      <c r="E120">
        <f t="shared" si="11"/>
        <v>0.1060253611852608</v>
      </c>
      <c r="F120">
        <f t="shared" si="16"/>
        <v>24.651469830723094</v>
      </c>
      <c r="G120">
        <f t="shared" si="17"/>
        <v>88.3636000903362</v>
      </c>
    </row>
    <row r="121" spans="1:7" ht="15">
      <c r="A121">
        <f t="shared" si="14"/>
        <v>3.449999999999992</v>
      </c>
      <c r="B121">
        <f t="shared" si="15"/>
        <v>24.651469830723094</v>
      </c>
      <c r="C121">
        <f t="shared" si="9"/>
        <v>208.79064699059325</v>
      </c>
      <c r="D121">
        <f t="shared" si="10"/>
        <v>3.4798441165098875</v>
      </c>
      <c r="E121">
        <f t="shared" si="11"/>
        <v>0.10439532349529662</v>
      </c>
      <c r="F121">
        <f t="shared" si="16"/>
        <v>24.75586515421839</v>
      </c>
      <c r="G121">
        <f t="shared" si="17"/>
        <v>88.74529139060314</v>
      </c>
    </row>
    <row r="122" spans="1:7" ht="15">
      <c r="A122">
        <f t="shared" si="14"/>
        <v>3.479999999999992</v>
      </c>
      <c r="B122">
        <f t="shared" si="15"/>
        <v>24.75586515421839</v>
      </c>
      <c r="C122">
        <f t="shared" si="9"/>
        <v>205.5669627913473</v>
      </c>
      <c r="D122">
        <f t="shared" si="10"/>
        <v>3.4261160465224547</v>
      </c>
      <c r="E122">
        <f t="shared" si="11"/>
        <v>0.10278348139567364</v>
      </c>
      <c r="F122">
        <f t="shared" si="16"/>
        <v>24.858648635614063</v>
      </c>
      <c r="G122">
        <f t="shared" si="17"/>
        <v>89.12111455518621</v>
      </c>
    </row>
    <row r="123" spans="1:7" ht="15">
      <c r="A123">
        <f t="shared" si="14"/>
        <v>3.509999999999992</v>
      </c>
      <c r="B123">
        <f t="shared" si="15"/>
        <v>24.858648635614063</v>
      </c>
      <c r="C123">
        <f t="shared" si="9"/>
        <v>202.37974250692696</v>
      </c>
      <c r="D123">
        <f t="shared" si="10"/>
        <v>3.3729957084487827</v>
      </c>
      <c r="E123">
        <f t="shared" si="11"/>
        <v>0.10118987125346347</v>
      </c>
      <c r="F123">
        <f t="shared" si="16"/>
        <v>24.959838506867527</v>
      </c>
      <c r="G123">
        <f t="shared" si="17"/>
        <v>89.49113508821063</v>
      </c>
    </row>
    <row r="124" spans="1:7" ht="15">
      <c r="A124">
        <f t="shared" si="14"/>
        <v>3.5399999999999916</v>
      </c>
      <c r="B124">
        <f t="shared" si="15"/>
        <v>24.959838506867527</v>
      </c>
      <c r="C124">
        <f t="shared" si="9"/>
        <v>199.22903856943316</v>
      </c>
      <c r="D124">
        <f t="shared" si="10"/>
        <v>3.3204839761572194</v>
      </c>
      <c r="E124">
        <f t="shared" si="11"/>
        <v>0.09961451928471658</v>
      </c>
      <c r="F124">
        <f t="shared" si="16"/>
        <v>25.059453026152244</v>
      </c>
      <c r="G124">
        <f t="shared" si="17"/>
        <v>89.8554186247231</v>
      </c>
    </row>
    <row r="125" spans="1:7" ht="15">
      <c r="A125">
        <f t="shared" si="14"/>
        <v>3.5699999999999914</v>
      </c>
      <c r="B125">
        <f t="shared" si="15"/>
        <v>25.059453026152244</v>
      </c>
      <c r="C125">
        <f t="shared" si="9"/>
        <v>196.11488376879322</v>
      </c>
      <c r="D125">
        <f t="shared" si="10"/>
        <v>3.2685813961465535</v>
      </c>
      <c r="E125">
        <f t="shared" si="11"/>
        <v>0.0980574418843966</v>
      </c>
      <c r="F125">
        <f t="shared" si="16"/>
        <v>25.15751046803664</v>
      </c>
      <c r="G125">
        <f t="shared" si="17"/>
        <v>90.21403089414808</v>
      </c>
    </row>
    <row r="126" spans="1:7" ht="15">
      <c r="A126">
        <f t="shared" si="14"/>
        <v>3.599999999999991</v>
      </c>
      <c r="B126">
        <f t="shared" si="15"/>
        <v>25.15751046803664</v>
      </c>
      <c r="C126">
        <f t="shared" si="9"/>
        <v>193.03729190664183</v>
      </c>
      <c r="D126">
        <f t="shared" si="10"/>
        <v>3.2172881984440305</v>
      </c>
      <c r="E126">
        <f t="shared" si="11"/>
        <v>0.09651864595332091</v>
      </c>
      <c r="F126">
        <f t="shared" si="16"/>
        <v>25.25402911398996</v>
      </c>
      <c r="G126">
        <f t="shared" si="17"/>
        <v>90.5670376849319</v>
      </c>
    </row>
    <row r="127" spans="1:7" ht="15">
      <c r="A127">
        <f t="shared" si="14"/>
        <v>3.629999999999991</v>
      </c>
      <c r="B127">
        <f t="shared" si="15"/>
        <v>25.25402911398996</v>
      </c>
      <c r="C127">
        <f t="shared" si="9"/>
        <v>189.99625844359213</v>
      </c>
      <c r="D127">
        <f t="shared" si="10"/>
        <v>3.166604307393202</v>
      </c>
      <c r="E127">
        <f t="shared" si="11"/>
        <v>0.09499812922179605</v>
      </c>
      <c r="F127">
        <f t="shared" si="16"/>
        <v>25.349027243211758</v>
      </c>
      <c r="G127">
        <f t="shared" si="17"/>
        <v>90.91450481036387</v>
      </c>
    </row>
    <row r="128" spans="1:7" ht="15">
      <c r="A128">
        <f t="shared" si="14"/>
        <v>3.659999999999991</v>
      </c>
      <c r="B128">
        <f t="shared" si="15"/>
        <v>25.349027243211758</v>
      </c>
      <c r="C128">
        <f t="shared" si="9"/>
        <v>186.9917611393176</v>
      </c>
      <c r="D128">
        <f t="shared" si="10"/>
        <v>3.11652935232196</v>
      </c>
      <c r="E128">
        <f t="shared" si="11"/>
        <v>0.0934958805696588</v>
      </c>
      <c r="F128">
        <f t="shared" si="16"/>
        <v>25.442523123781417</v>
      </c>
      <c r="G128">
        <f t="shared" si="17"/>
        <v>91.25649807556233</v>
      </c>
    </row>
    <row r="129" spans="1:7" ht="15">
      <c r="A129">
        <f t="shared" si="14"/>
        <v>3.6899999999999906</v>
      </c>
      <c r="B129">
        <f t="shared" si="15"/>
        <v>25.442523123781417</v>
      </c>
      <c r="C129">
        <f t="shared" si="9"/>
        <v>184.02376068490491</v>
      </c>
      <c r="D129">
        <f t="shared" si="10"/>
        <v>3.0670626780817485</v>
      </c>
      <c r="E129">
        <f t="shared" si="11"/>
        <v>0.09201188034245245</v>
      </c>
      <c r="F129">
        <f t="shared" si="16"/>
        <v>25.534535004123867</v>
      </c>
      <c r="G129">
        <f t="shared" si="17"/>
        <v>91.5930832456131</v>
      </c>
    </row>
    <row r="130" spans="1:7" ht="15">
      <c r="A130">
        <f t="shared" si="14"/>
        <v>3.7199999999999904</v>
      </c>
      <c r="B130">
        <f t="shared" si="15"/>
        <v>25.534535004123867</v>
      </c>
      <c r="C130">
        <f t="shared" si="9"/>
        <v>181.09220132698306</v>
      </c>
      <c r="D130">
        <f t="shared" si="10"/>
        <v>3.018203355449718</v>
      </c>
      <c r="E130">
        <f t="shared" si="11"/>
        <v>0.09054610066349153</v>
      </c>
      <c r="F130">
        <f t="shared" si="16"/>
        <v>25.62508110478736</v>
      </c>
      <c r="G130">
        <f t="shared" si="17"/>
        <v>91.92432601484593</v>
      </c>
    </row>
    <row r="131" spans="1:7" ht="15">
      <c r="A131">
        <f t="shared" si="14"/>
        <v>3.7499999999999902</v>
      </c>
      <c r="B131">
        <f t="shared" si="15"/>
        <v>25.62508110478736</v>
      </c>
      <c r="C131">
        <f t="shared" si="9"/>
        <v>178.1970114831687</v>
      </c>
      <c r="D131">
        <f t="shared" si="10"/>
        <v>2.969950191386145</v>
      </c>
      <c r="E131">
        <f t="shared" si="11"/>
        <v>0.08909850574158434</v>
      </c>
      <c r="F131">
        <f t="shared" si="16"/>
        <v>25.714179610528944</v>
      </c>
      <c r="G131">
        <f t="shared" si="17"/>
        <v>92.2502919772345</v>
      </c>
    </row>
    <row r="132" spans="1:7" ht="15">
      <c r="A132">
        <f t="shared" si="14"/>
        <v>3.77999999999999</v>
      </c>
      <c r="B132">
        <f t="shared" si="15"/>
        <v>25.714179610528944</v>
      </c>
      <c r="C132">
        <f t="shared" si="9"/>
        <v>175.33810434841098</v>
      </c>
      <c r="D132">
        <f t="shared" si="10"/>
        <v>2.922301739140183</v>
      </c>
      <c r="E132">
        <f t="shared" si="11"/>
        <v>0.08766905217420548</v>
      </c>
      <c r="F132">
        <f t="shared" si="16"/>
        <v>25.80184866270315</v>
      </c>
      <c r="G132">
        <f t="shared" si="17"/>
        <v>92.5710465979042</v>
      </c>
    </row>
    <row r="133" spans="1:7" ht="15">
      <c r="A133">
        <f t="shared" si="14"/>
        <v>3.80999999999999</v>
      </c>
      <c r="B133">
        <f t="shared" si="15"/>
        <v>25.80184866270315</v>
      </c>
      <c r="C133">
        <f t="shared" si="9"/>
        <v>172.5153784918523</v>
      </c>
      <c r="D133">
        <f t="shared" si="10"/>
        <v>2.875256308197538</v>
      </c>
      <c r="E133">
        <f t="shared" si="11"/>
        <v>0.08625768924592614</v>
      </c>
      <c r="F133">
        <f t="shared" si="16"/>
        <v>25.888106351949077</v>
      </c>
      <c r="G133">
        <f t="shared" si="17"/>
        <v>92.88665518573134</v>
      </c>
    </row>
    <row r="134" spans="1:7" ht="15">
      <c r="A134">
        <f t="shared" si="14"/>
        <v>3.8399999999999896</v>
      </c>
      <c r="B134">
        <f t="shared" si="15"/>
        <v>25.888106351949077</v>
      </c>
      <c r="C134">
        <f t="shared" si="9"/>
        <v>169.72871844385867</v>
      </c>
      <c r="D134">
        <f t="shared" si="10"/>
        <v>2.828811974064311</v>
      </c>
      <c r="E134">
        <f t="shared" si="11"/>
        <v>0.08486435922192932</v>
      </c>
      <c r="F134">
        <f t="shared" si="16"/>
        <v>25.972970711171005</v>
      </c>
      <c r="G134">
        <f t="shared" si="17"/>
        <v>93.19718286701668</v>
      </c>
    </row>
    <row r="135" spans="1:7" ht="15">
      <c r="A135">
        <f t="shared" si="14"/>
        <v>3.8699999999999894</v>
      </c>
      <c r="B135">
        <f t="shared" si="15"/>
        <v>25.972970711171005</v>
      </c>
      <c r="C135">
        <f t="shared" si="9"/>
        <v>166.97799527290823</v>
      </c>
      <c r="D135">
        <f t="shared" si="10"/>
        <v>2.7829665878818037</v>
      </c>
      <c r="E135">
        <f t="shared" si="11"/>
        <v>0.08348899763645411</v>
      </c>
      <c r="F135">
        <f t="shared" si="16"/>
        <v>26.05645970880746</v>
      </c>
      <c r="G135">
        <f t="shared" si="17"/>
        <v>93.50269456021562</v>
      </c>
    </row>
    <row r="136" spans="1:7" ht="15">
      <c r="A136">
        <f t="shared" si="14"/>
        <v>3.8999999999999893</v>
      </c>
      <c r="B136">
        <f t="shared" si="15"/>
        <v>26.05645970880746</v>
      </c>
      <c r="C136">
        <f aca="true" t="shared" si="18" ref="C136:C199">9.81*$E$2-(1/2*$B$4*$B$2*B136*B136*$B$3)</f>
        <v>164.2630671520584</v>
      </c>
      <c r="D136">
        <f aca="true" t="shared" si="19" ref="D136:D199">C136/$E$2</f>
        <v>2.73771778586764</v>
      </c>
      <c r="E136">
        <f aca="true" t="shared" si="20" ref="E136:E199">D136*$E$3</f>
        <v>0.08213153357602919</v>
      </c>
      <c r="F136">
        <f t="shared" si="16"/>
        <v>26.138591242383487</v>
      </c>
      <c r="G136">
        <f t="shared" si="17"/>
        <v>93.80325495170686</v>
      </c>
    </row>
    <row r="137" spans="1:7" ht="15">
      <c r="A137">
        <f t="shared" si="14"/>
        <v>3.929999999999989</v>
      </c>
      <c r="B137">
        <f t="shared" si="15"/>
        <v>26.138591242383487</v>
      </c>
      <c r="C137">
        <f t="shared" si="18"/>
        <v>161.58377991474583</v>
      </c>
      <c r="D137">
        <f t="shared" si="19"/>
        <v>2.693062998579097</v>
      </c>
      <c r="E137">
        <f t="shared" si="20"/>
        <v>0.08079188995737291</v>
      </c>
      <c r="F137">
        <f t="shared" si="16"/>
        <v>26.21938313234086</v>
      </c>
      <c r="G137">
        <f t="shared" si="17"/>
        <v>94.09892847258055</v>
      </c>
    </row>
    <row r="138" spans="1:7" ht="15">
      <c r="A138">
        <f t="shared" si="14"/>
        <v>3.959999999999989</v>
      </c>
      <c r="B138">
        <f t="shared" si="15"/>
        <v>26.21938313234086</v>
      </c>
      <c r="C138">
        <f t="shared" si="18"/>
        <v>158.9399675996998</v>
      </c>
      <c r="D138">
        <f t="shared" si="19"/>
        <v>2.6489994599949966</v>
      </c>
      <c r="E138">
        <f t="shared" si="20"/>
        <v>0.0794699837998499</v>
      </c>
      <c r="F138">
        <f t="shared" si="16"/>
        <v>26.29885311614071</v>
      </c>
      <c r="G138">
        <f t="shared" si="17"/>
        <v>94.38977927642709</v>
      </c>
    </row>
    <row r="139" spans="1:7" ht="15">
      <c r="A139">
        <f t="shared" si="14"/>
        <v>3.9899999999999887</v>
      </c>
      <c r="B139">
        <f t="shared" si="15"/>
        <v>26.29885311614071</v>
      </c>
      <c r="C139">
        <f t="shared" si="18"/>
        <v>156.33145298478513</v>
      </c>
      <c r="D139">
        <f t="shared" si="19"/>
        <v>2.6055242164130856</v>
      </c>
      <c r="E139">
        <f t="shared" si="20"/>
        <v>0.07816572649239256</v>
      </c>
      <c r="F139">
        <f t="shared" si="16"/>
        <v>26.377018842633102</v>
      </c>
      <c r="G139">
        <f t="shared" si="17"/>
        <v>94.67587121810655</v>
      </c>
    </row>
    <row r="140" spans="1:7" ht="15">
      <c r="A140">
        <f t="shared" si="14"/>
        <v>4.019999999999989</v>
      </c>
      <c r="B140">
        <f t="shared" si="15"/>
        <v>26.377018842633102</v>
      </c>
      <c r="C140">
        <f t="shared" si="18"/>
        <v>153.75804810961142</v>
      </c>
      <c r="D140">
        <f t="shared" si="19"/>
        <v>2.5626341351601902</v>
      </c>
      <c r="E140">
        <f t="shared" si="20"/>
        <v>0.0768790240548057</v>
      </c>
      <c r="F140">
        <f t="shared" si="16"/>
        <v>26.453897866687907</v>
      </c>
      <c r="G140">
        <f t="shared" si="17"/>
        <v>94.95726783347916</v>
      </c>
    </row>
    <row r="141" spans="1:7" ht="15">
      <c r="A141">
        <f t="shared" si="14"/>
        <v>4.049999999999989</v>
      </c>
      <c r="B141">
        <f t="shared" si="15"/>
        <v>26.453897866687907</v>
      </c>
      <c r="C141">
        <f t="shared" si="18"/>
        <v>151.21955478677813</v>
      </c>
      <c r="D141">
        <f t="shared" si="19"/>
        <v>2.520325913112969</v>
      </c>
      <c r="E141">
        <f t="shared" si="20"/>
        <v>0.07560977739338906</v>
      </c>
      <c r="F141">
        <f t="shared" si="16"/>
        <v>26.529507644081296</v>
      </c>
      <c r="G141">
        <f t="shared" si="17"/>
        <v>95.23403232007647</v>
      </c>
    </row>
    <row r="142" spans="1:7" ht="15">
      <c r="A142">
        <f t="shared" si="14"/>
        <v>4.079999999999989</v>
      </c>
      <c r="B142">
        <f t="shared" si="15"/>
        <v>26.529507644081296</v>
      </c>
      <c r="C142">
        <f t="shared" si="18"/>
        <v>148.7157651016451</v>
      </c>
      <c r="D142">
        <f t="shared" si="19"/>
        <v>2.4785960850274185</v>
      </c>
      <c r="E142">
        <f t="shared" si="20"/>
        <v>0.07435788255082255</v>
      </c>
      <c r="F142">
        <f t="shared" si="16"/>
        <v>26.603865526632116</v>
      </c>
      <c r="G142">
        <f t="shared" si="17"/>
        <v>95.50622751869267</v>
      </c>
    </row>
    <row r="143" spans="1:7" ht="15">
      <c r="A143">
        <f t="shared" si="14"/>
        <v>4.10999999999999</v>
      </c>
      <c r="B143">
        <f t="shared" si="15"/>
        <v>26.603865526632116</v>
      </c>
      <c r="C143">
        <f t="shared" si="18"/>
        <v>146.24646190054705</v>
      </c>
      <c r="D143">
        <f t="shared" si="19"/>
        <v>2.437441031675784</v>
      </c>
      <c r="E143">
        <f t="shared" si="20"/>
        <v>0.07312323095027351</v>
      </c>
      <c r="F143">
        <f t="shared" si="16"/>
        <v>26.67698875758239</v>
      </c>
      <c r="G143">
        <f t="shared" si="17"/>
        <v>95.77391589587562</v>
      </c>
    </row>
    <row r="144" spans="1:7" ht="15">
      <c r="A144">
        <f t="shared" si="14"/>
        <v>4.13999999999999</v>
      </c>
      <c r="B144">
        <f t="shared" si="15"/>
        <v>26.67698875758239</v>
      </c>
      <c r="C144">
        <f t="shared" si="18"/>
        <v>143.81141926738928</v>
      </c>
      <c r="D144">
        <f t="shared" si="19"/>
        <v>2.3968569877898216</v>
      </c>
      <c r="E144">
        <f t="shared" si="20"/>
        <v>0.07190570963369465</v>
      </c>
      <c r="F144">
        <f t="shared" si="16"/>
        <v>26.748894467216083</v>
      </c>
      <c r="G144">
        <f t="shared" si="17"/>
        <v>96.03715952729661</v>
      </c>
    </row>
    <row r="145" spans="1:7" ht="15">
      <c r="A145">
        <f t="shared" si="14"/>
        <v>4.16999999999999</v>
      </c>
      <c r="B145">
        <f t="shared" si="15"/>
        <v>26.748894467216083</v>
      </c>
      <c r="C145">
        <f t="shared" si="18"/>
        <v>141.41040298858553</v>
      </c>
      <c r="D145">
        <f t="shared" si="19"/>
        <v>2.356840049809759</v>
      </c>
      <c r="E145">
        <f t="shared" si="20"/>
        <v>0.07070520149429277</v>
      </c>
      <c r="F145">
        <f t="shared" si="16"/>
        <v>26.819599668710374</v>
      </c>
      <c r="G145">
        <f t="shared" si="17"/>
        <v>96.2960200819779</v>
      </c>
    </row>
    <row r="146" spans="1:7" ht="15">
      <c r="A146">
        <f t="shared" si="14"/>
        <v>4.19999999999999</v>
      </c>
      <c r="B146">
        <f t="shared" si="15"/>
        <v>26.819599668710374</v>
      </c>
      <c r="C146">
        <f t="shared" si="18"/>
        <v>139.04317100631903</v>
      </c>
      <c r="D146">
        <f t="shared" si="19"/>
        <v>2.3173861834386504</v>
      </c>
      <c r="E146">
        <f t="shared" si="20"/>
        <v>0.06952158550315951</v>
      </c>
      <c r="F146">
        <f t="shared" si="16"/>
        <v>26.889121254213535</v>
      </c>
      <c r="G146">
        <f t="shared" si="17"/>
        <v>96.55055880735735</v>
      </c>
    </row>
    <row r="147" spans="1:7" ht="15">
      <c r="A147">
        <f t="shared" si="14"/>
        <v>4.229999999999991</v>
      </c>
      <c r="B147">
        <f t="shared" si="15"/>
        <v>26.889121254213535</v>
      </c>
      <c r="C147">
        <f t="shared" si="18"/>
        <v>136.70947386012625</v>
      </c>
      <c r="D147">
        <f t="shared" si="19"/>
        <v>2.2784912310021044</v>
      </c>
      <c r="E147">
        <f t="shared" si="20"/>
        <v>0.06835473693006312</v>
      </c>
      <c r="F147">
        <f t="shared" si="16"/>
        <v>26.9574759911436</v>
      </c>
      <c r="G147">
        <f t="shared" si="17"/>
        <v>96.80083651516873</v>
      </c>
    </row>
    <row r="148" spans="1:7" ht="15">
      <c r="A148">
        <f t="shared" si="14"/>
        <v>4.259999999999991</v>
      </c>
      <c r="B148">
        <f t="shared" si="15"/>
        <v>26.9574759911436</v>
      </c>
      <c r="C148">
        <f t="shared" si="18"/>
        <v>134.40905511682274</v>
      </c>
      <c r="D148">
        <f t="shared" si="19"/>
        <v>2.2401509186137125</v>
      </c>
      <c r="E148">
        <f t="shared" si="20"/>
        <v>0.06720452755841137</v>
      </c>
      <c r="F148">
        <f t="shared" si="16"/>
        <v>27.02468051870201</v>
      </c>
      <c r="G148">
        <f t="shared" si="17"/>
        <v>97.04691356811696</v>
      </c>
    </row>
    <row r="149" spans="1:7" ht="15">
      <c r="A149">
        <f t="shared" si="14"/>
        <v>4.289999999999991</v>
      </c>
      <c r="B149">
        <f t="shared" si="15"/>
        <v>27.02468051870201</v>
      </c>
      <c r="C149">
        <f t="shared" si="18"/>
        <v>132.14165178880512</v>
      </c>
      <c r="D149">
        <f t="shared" si="19"/>
        <v>2.202360863146752</v>
      </c>
      <c r="E149">
        <f t="shared" si="20"/>
        <v>0.06607082589440255</v>
      </c>
      <c r="F149">
        <f t="shared" si="16"/>
        <v>27.090751344596413</v>
      </c>
      <c r="G149">
        <f t="shared" si="17"/>
        <v>97.28884986732723</v>
      </c>
    </row>
    <row r="150" spans="1:7" ht="15">
      <c r="A150">
        <f t="shared" si="14"/>
        <v>4.319999999999991</v>
      </c>
      <c r="B150">
        <f t="shared" si="15"/>
        <v>27.090751344596413</v>
      </c>
      <c r="C150">
        <f t="shared" si="18"/>
        <v>129.9069947407798</v>
      </c>
      <c r="D150">
        <f t="shared" si="19"/>
        <v>2.1651165790129965</v>
      </c>
      <c r="E150">
        <f t="shared" si="20"/>
        <v>0.0649534973703899</v>
      </c>
      <c r="F150">
        <f t="shared" si="16"/>
        <v>27.155704841966802</v>
      </c>
      <c r="G150">
        <f t="shared" si="17"/>
        <v>97.52670484054708</v>
      </c>
    </row>
    <row r="151" spans="1:7" ht="15">
      <c r="A151">
        <f t="shared" si="14"/>
        <v>4.349999999999992</v>
      </c>
      <c r="B151">
        <f t="shared" si="15"/>
        <v>27.155704841966802</v>
      </c>
      <c r="C151">
        <f t="shared" si="18"/>
        <v>127.70480908498803</v>
      </c>
      <c r="D151">
        <f t="shared" si="19"/>
        <v>2.1284134847498004</v>
      </c>
      <c r="E151">
        <f t="shared" si="20"/>
        <v>0.06385240454249401</v>
      </c>
      <c r="F151">
        <f t="shared" si="16"/>
        <v>27.219557246509297</v>
      </c>
      <c r="G151">
        <f t="shared" si="17"/>
        <v>97.7605374310805</v>
      </c>
    </row>
    <row r="152" spans="1:7" ht="15">
      <c r="A152">
        <f t="shared" si="14"/>
        <v>4.379999999999992</v>
      </c>
      <c r="B152">
        <f t="shared" si="15"/>
        <v>27.219557246509297</v>
      </c>
      <c r="C152">
        <f t="shared" si="18"/>
        <v>125.53481456500202</v>
      </c>
      <c r="D152">
        <f t="shared" si="19"/>
        <v>2.0922469094167004</v>
      </c>
      <c r="E152">
        <f t="shared" si="20"/>
        <v>0.062767407282501</v>
      </c>
      <c r="F152">
        <f t="shared" si="16"/>
        <v>27.282324653791797</v>
      </c>
      <c r="G152">
        <f t="shared" si="17"/>
        <v>97.99040608743347</v>
      </c>
    </row>
    <row r="153" spans="1:7" ht="15">
      <c r="A153">
        <f t="shared" si="14"/>
        <v>4.409999999999992</v>
      </c>
      <c r="B153">
        <f t="shared" si="15"/>
        <v>27.282324653791797</v>
      </c>
      <c r="C153">
        <f t="shared" si="18"/>
        <v>123.39672592819022</v>
      </c>
      <c r="D153">
        <f t="shared" si="19"/>
        <v>2.0566120988031704</v>
      </c>
      <c r="E153">
        <f t="shared" si="20"/>
        <v>0.06169836296409511</v>
      </c>
      <c r="F153">
        <f t="shared" si="16"/>
        <v>27.34402301675589</v>
      </c>
      <c r="G153">
        <f t="shared" si="17"/>
        <v>98.21636875365047</v>
      </c>
    </row>
    <row r="154" spans="1:7" ht="15">
      <c r="A154">
        <f t="shared" si="14"/>
        <v>4.439999999999992</v>
      </c>
      <c r="B154">
        <f t="shared" si="15"/>
        <v>27.34402301675589</v>
      </c>
      <c r="C154">
        <f t="shared" si="18"/>
        <v>121.29025328695258</v>
      </c>
      <c r="D154">
        <f t="shared" si="19"/>
        <v>2.02150422144921</v>
      </c>
      <c r="E154">
        <f t="shared" si="20"/>
        <v>0.060645126643476294</v>
      </c>
      <c r="F154">
        <f t="shared" si="16"/>
        <v>27.404668143399366</v>
      </c>
      <c r="G154">
        <f t="shared" si="17"/>
        <v>98.43848286032122</v>
      </c>
    </row>
    <row r="155" spans="1:7" ht="15">
      <c r="A155">
        <f t="shared" si="14"/>
        <v>4.469999999999993</v>
      </c>
      <c r="B155">
        <f t="shared" si="15"/>
        <v>27.404668143399366</v>
      </c>
      <c r="C155">
        <f t="shared" si="18"/>
        <v>119.21510246884498</v>
      </c>
      <c r="D155">
        <f t="shared" si="19"/>
        <v>1.9869183744807495</v>
      </c>
      <c r="E155">
        <f t="shared" si="20"/>
        <v>0.05960755123442248</v>
      </c>
      <c r="F155">
        <f t="shared" si="16"/>
        <v>27.464275694633788</v>
      </c>
      <c r="G155">
        <f t="shared" si="17"/>
        <v>98.65680531623772</v>
      </c>
    </row>
    <row r="156" spans="1:7" ht="15">
      <c r="A156">
        <f t="shared" si="14"/>
        <v>4.499999999999993</v>
      </c>
      <c r="B156">
        <f t="shared" si="15"/>
        <v>27.464275694633788</v>
      </c>
      <c r="C156">
        <f t="shared" si="18"/>
        <v>117.17097535571742</v>
      </c>
      <c r="D156">
        <f t="shared" si="19"/>
        <v>1.9528495892619568</v>
      </c>
      <c r="E156">
        <f t="shared" si="20"/>
        <v>0.058585487677858705</v>
      </c>
      <c r="F156">
        <f t="shared" si="16"/>
        <v>27.522861182311647</v>
      </c>
      <c r="G156">
        <f t="shared" si="17"/>
        <v>98.87139250068164</v>
      </c>
    </row>
    <row r="157" spans="1:7" ht="15">
      <c r="A157">
        <f t="shared" si="14"/>
        <v>4.529999999999993</v>
      </c>
      <c r="B157">
        <f t="shared" si="15"/>
        <v>27.522861182311647</v>
      </c>
      <c r="C157">
        <f t="shared" si="18"/>
        <v>115.1575702120017</v>
      </c>
      <c r="D157">
        <f t="shared" si="19"/>
        <v>1.919292836866695</v>
      </c>
      <c r="E157">
        <f t="shared" si="20"/>
        <v>0.05757878510600085</v>
      </c>
      <c r="F157">
        <f t="shared" si="16"/>
        <v>27.580439967417647</v>
      </c>
      <c r="G157">
        <f t="shared" si="17"/>
        <v>99.08230025632193</v>
      </c>
    </row>
    <row r="158" spans="1:7" ht="15">
      <c r="A158">
        <f t="shared" si="14"/>
        <v>4.559999999999993</v>
      </c>
      <c r="B158">
        <f t="shared" si="15"/>
        <v>27.580439967417647</v>
      </c>
      <c r="C158">
        <f t="shared" si="18"/>
        <v>113.17458200229453</v>
      </c>
      <c r="D158">
        <f t="shared" si="19"/>
        <v>1.8862430333715754</v>
      </c>
      <c r="E158">
        <f t="shared" si="20"/>
        <v>0.05658729100114726</v>
      </c>
      <c r="F158">
        <f t="shared" si="16"/>
        <v>27.637027258418794</v>
      </c>
      <c r="G158">
        <f t="shared" si="17"/>
        <v>99.28958388270352</v>
      </c>
    </row>
    <row r="159" spans="1:7" ht="15">
      <c r="A159">
        <f t="shared" si="14"/>
        <v>4.589999999999994</v>
      </c>
      <c r="B159">
        <f t="shared" si="15"/>
        <v>27.637027258418794</v>
      </c>
      <c r="C159">
        <f t="shared" si="18"/>
        <v>111.22170269838534</v>
      </c>
      <c r="D159">
        <f t="shared" si="19"/>
        <v>1.8536950449730891</v>
      </c>
      <c r="E159">
        <f t="shared" si="20"/>
        <v>0.05561085134919267</v>
      </c>
      <c r="F159">
        <f t="shared" si="16"/>
        <v>27.692638109767987</v>
      </c>
      <c r="G159">
        <f t="shared" si="17"/>
        <v>99.49329813030766</v>
      </c>
    </row>
    <row r="160" spans="1:7" ht="15">
      <c r="A160">
        <f t="shared" si="14"/>
        <v>4.619999999999994</v>
      </c>
      <c r="B160">
        <f t="shared" si="15"/>
        <v>27.692638109767987</v>
      </c>
      <c r="C160">
        <f t="shared" si="18"/>
        <v>109.2986215758911</v>
      </c>
      <c r="D160">
        <f t="shared" si="19"/>
        <v>1.8216436929315185</v>
      </c>
      <c r="E160">
        <f t="shared" si="20"/>
        <v>0.054649310787945556</v>
      </c>
      <c r="F160">
        <f t="shared" si="16"/>
        <v>27.74728742055593</v>
      </c>
      <c r="G160">
        <f t="shared" si="17"/>
        <v>99.69349719516475</v>
      </c>
    </row>
    <row r="161" spans="1:7" ht="15">
      <c r="A161">
        <f t="shared" si="14"/>
        <v>4.649999999999994</v>
      </c>
      <c r="B161">
        <f t="shared" si="15"/>
        <v>27.74728742055593</v>
      </c>
      <c r="C161">
        <f t="shared" si="18"/>
        <v>107.40502550066162</v>
      </c>
      <c r="D161">
        <f t="shared" si="19"/>
        <v>1.7900837583443603</v>
      </c>
      <c r="E161">
        <f t="shared" si="20"/>
        <v>0.053702512750330805</v>
      </c>
      <c r="F161">
        <f t="shared" si="16"/>
        <v>27.800989933306262</v>
      </c>
      <c r="G161">
        <f t="shared" si="17"/>
        <v>99.89023471400135</v>
      </c>
    </row>
    <row r="162" spans="1:7" ht="15">
      <c r="A162">
        <f t="shared" si="14"/>
        <v>4.679999999999994</v>
      </c>
      <c r="B162">
        <f t="shared" si="15"/>
        <v>27.800989933306262</v>
      </c>
      <c r="C162">
        <f t="shared" si="18"/>
        <v>105.54059920512748</v>
      </c>
      <c r="D162">
        <f t="shared" si="19"/>
        <v>1.7590099867521247</v>
      </c>
      <c r="E162">
        <f t="shared" si="20"/>
        <v>0.05277029960256374</v>
      </c>
      <c r="F162">
        <f t="shared" si="16"/>
        <v>27.853760232908826</v>
      </c>
      <c r="G162">
        <f t="shared" si="17"/>
        <v>100.08356375990255</v>
      </c>
    </row>
    <row r="163" spans="1:7" ht="15">
      <c r="A163">
        <f t="shared" si="14"/>
        <v>4.709999999999995</v>
      </c>
      <c r="B163">
        <f t="shared" si="15"/>
        <v>27.853760232908826</v>
      </c>
      <c r="C163">
        <f t="shared" si="18"/>
        <v>103.70502555476679</v>
      </c>
      <c r="D163">
        <f t="shared" si="19"/>
        <v>1.7284170925794464</v>
      </c>
      <c r="E163">
        <f t="shared" si="20"/>
        <v>0.05185251277738339</v>
      </c>
      <c r="F163">
        <f t="shared" si="16"/>
        <v>27.90561274568621</v>
      </c>
      <c r="G163">
        <f t="shared" si="17"/>
        <v>100.27353683847177</v>
      </c>
    </row>
    <row r="164" spans="1:7" ht="15">
      <c r="A164">
        <f t="shared" si="14"/>
        <v>4.739999999999995</v>
      </c>
      <c r="B164">
        <f t="shared" si="15"/>
        <v>27.90561274568621</v>
      </c>
      <c r="C164">
        <f t="shared" si="18"/>
        <v>101.89798580487218</v>
      </c>
      <c r="D164">
        <f t="shared" si="19"/>
        <v>1.6982997634145363</v>
      </c>
      <c r="E164">
        <f t="shared" si="20"/>
        <v>0.05094899290243608</v>
      </c>
      <c r="F164">
        <f t="shared" si="16"/>
        <v>27.956561738588647</v>
      </c>
      <c r="G164">
        <f t="shared" si="17"/>
        <v>100.46020588447035</v>
      </c>
    </row>
    <row r="165" spans="1:7" ht="15">
      <c r="A165">
        <f t="shared" si="14"/>
        <v>4.769999999999995</v>
      </c>
      <c r="B165">
        <f t="shared" si="15"/>
        <v>27.956561738588647</v>
      </c>
      <c r="C165">
        <f t="shared" si="18"/>
        <v>100.11915984780086</v>
      </c>
      <c r="D165">
        <f t="shared" si="19"/>
        <v>1.6686526641300143</v>
      </c>
      <c r="E165">
        <f t="shared" si="20"/>
        <v>0.05005957992390043</v>
      </c>
      <c r="F165">
        <f t="shared" si="16"/>
        <v>28.006621318512547</v>
      </c>
      <c r="G165">
        <f t="shared" si="17"/>
        <v>100.64362225891914</v>
      </c>
    </row>
    <row r="166" spans="1:7" ht="15">
      <c r="A166">
        <f t="shared" si="14"/>
        <v>4.799999999999995</v>
      </c>
      <c r="B166">
        <f t="shared" si="15"/>
        <v>28.006621318512547</v>
      </c>
      <c r="C166">
        <f t="shared" si="18"/>
        <v>98.3682264508991</v>
      </c>
      <c r="D166">
        <f t="shared" si="19"/>
        <v>1.6394704408483183</v>
      </c>
      <c r="E166">
        <f t="shared" si="20"/>
        <v>0.04918411322544955</v>
      </c>
      <c r="F166">
        <f t="shared" si="16"/>
        <v>28.055805431737998</v>
      </c>
      <c r="G166">
        <f t="shared" si="17"/>
        <v>100.82383674664517</v>
      </c>
    </row>
    <row r="167" spans="1:7" ht="15">
      <c r="A167">
        <f t="shared" si="14"/>
        <v>4.829999999999996</v>
      </c>
      <c r="B167">
        <f t="shared" si="15"/>
        <v>28.055805431737998</v>
      </c>
      <c r="C167">
        <f t="shared" si="18"/>
        <v>96.64486348528794</v>
      </c>
      <c r="D167">
        <f t="shared" si="19"/>
        <v>1.610747724754799</v>
      </c>
      <c r="E167">
        <f t="shared" si="20"/>
        <v>0.048322431742643966</v>
      </c>
      <c r="F167">
        <f t="shared" si="16"/>
        <v>28.10412786348064</v>
      </c>
      <c r="G167">
        <f t="shared" si="17"/>
        <v>101.00089955425679</v>
      </c>
    </row>
    <row r="168" spans="1:7" ht="15">
      <c r="A168">
        <f t="shared" si="14"/>
        <v>4.859999999999996</v>
      </c>
      <c r="B168">
        <f t="shared" si="15"/>
        <v>28.10412786348064</v>
      </c>
      <c r="C168">
        <f t="shared" si="18"/>
        <v>94.94874814570687</v>
      </c>
      <c r="D168">
        <f t="shared" si="19"/>
        <v>1.5824791357617811</v>
      </c>
      <c r="E168">
        <f t="shared" si="20"/>
        <v>0.04747437407285343</v>
      </c>
      <c r="F168">
        <f t="shared" si="16"/>
        <v>28.151602237553494</v>
      </c>
      <c r="G168">
        <f t="shared" si="17"/>
        <v>101.17486030853031</v>
      </c>
    </row>
    <row r="169" spans="1:7" ht="15">
      <c r="A169">
        <f aca="true" t="shared" si="21" ref="A169:A232">A168+$E$3</f>
        <v>4.889999999999996</v>
      </c>
      <c r="B169">
        <f aca="true" t="shared" si="22" ref="B169:B232">F168</f>
        <v>28.151602237553494</v>
      </c>
      <c r="C169">
        <f t="shared" si="18"/>
        <v>93.27955716160824</v>
      </c>
      <c r="D169">
        <f t="shared" si="19"/>
        <v>1.554659286026804</v>
      </c>
      <c r="E169">
        <f t="shared" si="20"/>
        <v>0.04663977858080412</v>
      </c>
      <c r="F169">
        <f aca="true" t="shared" si="23" ref="F169:F232">B169+E169</f>
        <v>28.198242016134298</v>
      </c>
      <c r="G169">
        <f aca="true" t="shared" si="24" ref="G169:G232">B169*3.6</f>
        <v>101.34576805519258</v>
      </c>
    </row>
    <row r="170" spans="1:7" ht="15">
      <c r="A170">
        <f t="shared" si="21"/>
        <v>4.919999999999996</v>
      </c>
      <c r="B170">
        <f t="shared" si="22"/>
        <v>28.198242016134298</v>
      </c>
      <c r="C170">
        <f t="shared" si="18"/>
        <v>91.63696699969898</v>
      </c>
      <c r="D170">
        <f t="shared" si="19"/>
        <v>1.5272827833283165</v>
      </c>
      <c r="E170">
        <f t="shared" si="20"/>
        <v>0.045818483499849495</v>
      </c>
      <c r="F170">
        <f t="shared" si="23"/>
        <v>28.24406049963415</v>
      </c>
      <c r="G170">
        <f t="shared" si="24"/>
        <v>101.51367125808348</v>
      </c>
    </row>
    <row r="171" spans="1:7" ht="15">
      <c r="A171">
        <f t="shared" si="21"/>
        <v>4.949999999999997</v>
      </c>
      <c r="B171">
        <f t="shared" si="22"/>
        <v>28.24406049963415</v>
      </c>
      <c r="C171">
        <f t="shared" si="18"/>
        <v>90.0206540581288</v>
      </c>
      <c r="D171">
        <f t="shared" si="19"/>
        <v>1.5003442343021467</v>
      </c>
      <c r="E171">
        <f t="shared" si="20"/>
        <v>0.0450103270290644</v>
      </c>
      <c r="F171">
        <f t="shared" si="23"/>
        <v>28.289070826663213</v>
      </c>
      <c r="G171">
        <f t="shared" si="24"/>
        <v>101.67861779868294</v>
      </c>
    </row>
    <row r="172" spans="1:7" ht="15">
      <c r="A172">
        <f t="shared" si="21"/>
        <v>4.979999999999997</v>
      </c>
      <c r="B172">
        <f t="shared" si="22"/>
        <v>28.289070826663213</v>
      </c>
      <c r="C172">
        <f t="shared" si="18"/>
        <v>88.4302948525202</v>
      </c>
      <c r="D172">
        <f t="shared" si="19"/>
        <v>1.4738382475420033</v>
      </c>
      <c r="E172">
        <f t="shared" si="20"/>
        <v>0.0442151474262601</v>
      </c>
      <c r="F172">
        <f t="shared" si="23"/>
        <v>28.333285974089474</v>
      </c>
      <c r="G172">
        <f t="shared" si="24"/>
        <v>101.84065497598758</v>
      </c>
    </row>
    <row r="173" spans="1:7" ht="15">
      <c r="A173">
        <f t="shared" si="21"/>
        <v>5.009999999999997</v>
      </c>
      <c r="B173">
        <f t="shared" si="22"/>
        <v>28.333285974089474</v>
      </c>
      <c r="C173">
        <f t="shared" si="18"/>
        <v>86.86556619404047</v>
      </c>
      <c r="D173">
        <f t="shared" si="19"/>
        <v>1.4477594365673412</v>
      </c>
      <c r="E173">
        <f t="shared" si="20"/>
        <v>0.043432783097020235</v>
      </c>
      <c r="F173">
        <f t="shared" si="23"/>
        <v>28.376718757186495</v>
      </c>
      <c r="G173">
        <f t="shared" si="24"/>
        <v>101.99982950672211</v>
      </c>
    </row>
    <row r="174" spans="1:7" ht="15">
      <c r="A174">
        <f t="shared" si="21"/>
        <v>5.039999999999997</v>
      </c>
      <c r="B174">
        <f t="shared" si="22"/>
        <v>28.376718757186495</v>
      </c>
      <c r="C174">
        <f t="shared" si="18"/>
        <v>85.3261453597126</v>
      </c>
      <c r="D174">
        <f t="shared" si="19"/>
        <v>1.4221024226618766</v>
      </c>
      <c r="E174">
        <f t="shared" si="20"/>
        <v>0.04266307267985629</v>
      </c>
      <c r="F174">
        <f t="shared" si="23"/>
        <v>28.419381829866353</v>
      </c>
      <c r="G174">
        <f t="shared" si="24"/>
        <v>102.15618752587139</v>
      </c>
    </row>
    <row r="175" spans="1:7" ht="15">
      <c r="A175">
        <f t="shared" si="21"/>
        <v>5.069999999999998</v>
      </c>
      <c r="B175">
        <f t="shared" si="22"/>
        <v>28.419381829866353</v>
      </c>
      <c r="C175">
        <f t="shared" si="18"/>
        <v>83.81171025516392</v>
      </c>
      <c r="D175">
        <f t="shared" si="19"/>
        <v>1.3968618375860653</v>
      </c>
      <c r="E175">
        <f t="shared" si="20"/>
        <v>0.04190585512758196</v>
      </c>
      <c r="F175">
        <f t="shared" si="23"/>
        <v>28.461287684993934</v>
      </c>
      <c r="G175">
        <f t="shared" si="24"/>
        <v>102.30977458751887</v>
      </c>
    </row>
    <row r="176" spans="1:7" ht="15">
      <c r="A176">
        <f t="shared" si="21"/>
        <v>5.099999999999998</v>
      </c>
      <c r="B176">
        <f t="shared" si="22"/>
        <v>28.461287684993934</v>
      </c>
      <c r="C176">
        <f t="shared" si="18"/>
        <v>82.32193957000788</v>
      </c>
      <c r="D176">
        <f t="shared" si="19"/>
        <v>1.3720323261667982</v>
      </c>
      <c r="E176">
        <f t="shared" si="20"/>
        <v>0.04116096978500394</v>
      </c>
      <c r="F176">
        <f t="shared" si="23"/>
        <v>28.502448654778938</v>
      </c>
      <c r="G176">
        <f t="shared" si="24"/>
        <v>102.46063566597816</v>
      </c>
    </row>
    <row r="177" spans="1:7" ht="15">
      <c r="A177">
        <f t="shared" si="21"/>
        <v>5.129999999999998</v>
      </c>
      <c r="B177">
        <f t="shared" si="22"/>
        <v>28.502448654778938</v>
      </c>
      <c r="C177">
        <f t="shared" si="18"/>
        <v>80.8565129260565</v>
      </c>
      <c r="D177">
        <f t="shared" si="19"/>
        <v>1.3476085487676082</v>
      </c>
      <c r="E177">
        <f t="shared" si="20"/>
        <v>0.04042825646302824</v>
      </c>
      <c r="F177">
        <f t="shared" si="23"/>
        <v>28.542876911241965</v>
      </c>
      <c r="G177">
        <f t="shared" si="24"/>
        <v>102.60881515720418</v>
      </c>
    </row>
    <row r="178" spans="1:7" ht="15">
      <c r="A178">
        <f t="shared" si="21"/>
        <v>5.159999999999998</v>
      </c>
      <c r="B178">
        <f t="shared" si="22"/>
        <v>28.542876911241965</v>
      </c>
      <c r="C178">
        <f t="shared" si="18"/>
        <v>79.4151110185565</v>
      </c>
      <c r="D178">
        <f t="shared" si="19"/>
        <v>1.3235851836426085</v>
      </c>
      <c r="E178">
        <f t="shared" si="20"/>
        <v>0.03970755550927825</v>
      </c>
      <c r="F178">
        <f t="shared" si="23"/>
        <v>28.582584466751243</v>
      </c>
      <c r="G178">
        <f t="shared" si="24"/>
        <v>102.75435688047108</v>
      </c>
    </row>
    <row r="179" spans="1:7" ht="15">
      <c r="A179">
        <f t="shared" si="21"/>
        <v>5.189999999999999</v>
      </c>
      <c r="B179">
        <f t="shared" si="22"/>
        <v>28.582584466751243</v>
      </c>
      <c r="C179">
        <f t="shared" si="18"/>
        <v>77.99741575064411</v>
      </c>
      <c r="D179">
        <f t="shared" si="19"/>
        <v>1.2999569291774018</v>
      </c>
      <c r="E179">
        <f t="shared" si="20"/>
        <v>0.03899870787532205</v>
      </c>
      <c r="F179">
        <f t="shared" si="23"/>
        <v>28.621583174626565</v>
      </c>
      <c r="G179">
        <f t="shared" si="24"/>
        <v>102.89730408030448</v>
      </c>
    </row>
    <row r="180" spans="1:7" ht="15">
      <c r="A180">
        <f t="shared" si="21"/>
        <v>5.219999999999999</v>
      </c>
      <c r="B180">
        <f t="shared" si="22"/>
        <v>28.621583174626565</v>
      </c>
      <c r="C180">
        <f t="shared" si="18"/>
        <v>76.60311036120845</v>
      </c>
      <c r="D180">
        <f t="shared" si="19"/>
        <v>1.276718506020141</v>
      </c>
      <c r="E180">
        <f t="shared" si="20"/>
        <v>0.03830155518060423</v>
      </c>
      <c r="F180">
        <f t="shared" si="23"/>
        <v>28.659884729807168</v>
      </c>
      <c r="G180">
        <f t="shared" si="24"/>
        <v>103.03769942865564</v>
      </c>
    </row>
    <row r="181" spans="1:7" ht="15">
      <c r="A181">
        <f t="shared" si="21"/>
        <v>5.249999999999999</v>
      </c>
      <c r="B181">
        <f t="shared" si="22"/>
        <v>28.659884729807168</v>
      </c>
      <c r="C181">
        <f t="shared" si="18"/>
        <v>75.23187954635375</v>
      </c>
      <c r="D181">
        <f t="shared" si="19"/>
        <v>1.253864659105896</v>
      </c>
      <c r="E181">
        <f t="shared" si="20"/>
        <v>0.03761593977317688</v>
      </c>
      <c r="F181">
        <f t="shared" si="23"/>
        <v>28.697500669580343</v>
      </c>
      <c r="G181">
        <f t="shared" si="24"/>
        <v>103.1755850273058</v>
      </c>
    </row>
    <row r="182" spans="1:7" ht="15">
      <c r="A182">
        <f t="shared" si="21"/>
        <v>5.279999999999999</v>
      </c>
      <c r="B182">
        <f t="shared" si="22"/>
        <v>28.697500669580343</v>
      </c>
      <c r="C182">
        <f t="shared" si="18"/>
        <v>73.88340957464732</v>
      </c>
      <c r="D182">
        <f t="shared" si="19"/>
        <v>1.2313901595774552</v>
      </c>
      <c r="E182">
        <f t="shared" si="20"/>
        <v>0.036941704787323656</v>
      </c>
      <c r="F182">
        <f t="shared" si="23"/>
        <v>28.734442374367667</v>
      </c>
      <c r="G182">
        <f t="shared" si="24"/>
        <v>103.31100241048924</v>
      </c>
    </row>
    <row r="183" spans="1:7" ht="15">
      <c r="A183">
        <f t="shared" si="21"/>
        <v>5.31</v>
      </c>
      <c r="B183">
        <f t="shared" si="22"/>
        <v>28.734442374367667</v>
      </c>
      <c r="C183">
        <f t="shared" si="18"/>
        <v>72.55738839633989</v>
      </c>
      <c r="D183">
        <f t="shared" si="19"/>
        <v>1.2092898066056648</v>
      </c>
      <c r="E183">
        <f t="shared" si="20"/>
        <v>0.03627869419816994</v>
      </c>
      <c r="F183">
        <f t="shared" si="23"/>
        <v>28.770721068565837</v>
      </c>
      <c r="G183">
        <f t="shared" si="24"/>
        <v>103.44399254772361</v>
      </c>
    </row>
    <row r="184" spans="1:7" ht="15">
      <c r="A184">
        <f t="shared" si="21"/>
        <v>5.34</v>
      </c>
      <c r="B184">
        <f t="shared" si="22"/>
        <v>28.770721068565837</v>
      </c>
      <c r="C184">
        <f t="shared" si="18"/>
        <v>71.25350574673871</v>
      </c>
      <c r="D184">
        <f t="shared" si="19"/>
        <v>1.1875584291123118</v>
      </c>
      <c r="E184">
        <f t="shared" si="20"/>
        <v>0.035626752873369354</v>
      </c>
      <c r="F184">
        <f t="shared" si="23"/>
        <v>28.806347821439207</v>
      </c>
      <c r="G184">
        <f t="shared" si="24"/>
        <v>103.57459584683701</v>
      </c>
    </row>
    <row r="185" spans="1:7" ht="15">
      <c r="A185">
        <f t="shared" si="21"/>
        <v>5.37</v>
      </c>
      <c r="B185">
        <f t="shared" si="22"/>
        <v>28.806347821439207</v>
      </c>
      <c r="C185">
        <f t="shared" si="18"/>
        <v>69.97145324391545</v>
      </c>
      <c r="D185">
        <f t="shared" si="19"/>
        <v>1.166190887398591</v>
      </c>
      <c r="E185">
        <f t="shared" si="20"/>
        <v>0.03498572662195772</v>
      </c>
      <c r="F185">
        <f t="shared" si="23"/>
        <v>28.841333548061165</v>
      </c>
      <c r="G185">
        <f t="shared" si="24"/>
        <v>103.70285215718114</v>
      </c>
    </row>
    <row r="186" spans="1:7" ht="15">
      <c r="A186">
        <f t="shared" si="21"/>
        <v>5.4</v>
      </c>
      <c r="B186">
        <f t="shared" si="22"/>
        <v>28.841333548061165</v>
      </c>
      <c r="C186">
        <f t="shared" si="18"/>
        <v>68.710924480926</v>
      </c>
      <c r="D186">
        <f t="shared" si="19"/>
        <v>1.1451820746821</v>
      </c>
      <c r="E186">
        <f t="shared" si="20"/>
        <v>0.034355462240463</v>
      </c>
      <c r="F186">
        <f t="shared" si="23"/>
        <v>28.875689010301627</v>
      </c>
      <c r="G186">
        <f t="shared" si="24"/>
        <v>103.82880077302019</v>
      </c>
    </row>
    <row r="187" spans="1:7" ht="15">
      <c r="A187">
        <f t="shared" si="21"/>
        <v>5.430000000000001</v>
      </c>
      <c r="B187">
        <f t="shared" si="22"/>
        <v>28.875689010301627</v>
      </c>
      <c r="C187">
        <f t="shared" si="18"/>
        <v>67.47161511271622</v>
      </c>
      <c r="D187">
        <f t="shared" si="19"/>
        <v>1.1245269185452704</v>
      </c>
      <c r="E187">
        <f t="shared" si="20"/>
        <v>0.03373580755635811</v>
      </c>
      <c r="F187">
        <f t="shared" si="23"/>
        <v>28.909424817857985</v>
      </c>
      <c r="G187">
        <f t="shared" si="24"/>
        <v>103.95248043708587</v>
      </c>
    </row>
    <row r="188" spans="1:7" ht="15">
      <c r="A188">
        <f t="shared" si="21"/>
        <v>5.460000000000001</v>
      </c>
      <c r="B188">
        <f t="shared" si="22"/>
        <v>28.909424817857985</v>
      </c>
      <c r="C188">
        <f t="shared" si="18"/>
        <v>66.25322293788554</v>
      </c>
      <c r="D188">
        <f t="shared" si="19"/>
        <v>1.1042203822980923</v>
      </c>
      <c r="E188">
        <f t="shared" si="20"/>
        <v>0.03312661146894277</v>
      </c>
      <c r="F188">
        <f t="shared" si="23"/>
        <v>28.94255142932693</v>
      </c>
      <c r="G188">
        <f t="shared" si="24"/>
        <v>104.07392934428874</v>
      </c>
    </row>
    <row r="189" spans="1:7" ht="15">
      <c r="A189">
        <f t="shared" si="21"/>
        <v>5.490000000000001</v>
      </c>
      <c r="B189">
        <f t="shared" si="22"/>
        <v>28.94255142932693</v>
      </c>
      <c r="C189">
        <f t="shared" si="18"/>
        <v>65.05544797547861</v>
      </c>
      <c r="D189">
        <f t="shared" si="19"/>
        <v>1.084257466257977</v>
      </c>
      <c r="E189">
        <f t="shared" si="20"/>
        <v>0.03252772398773931</v>
      </c>
      <c r="F189">
        <f t="shared" si="23"/>
        <v>28.97507915331467</v>
      </c>
      <c r="G189">
        <f t="shared" si="24"/>
        <v>104.19318514557695</v>
      </c>
    </row>
    <row r="190" spans="1:7" ht="15">
      <c r="A190">
        <f t="shared" si="21"/>
        <v>5.520000000000001</v>
      </c>
      <c r="B190">
        <f t="shared" si="22"/>
        <v>28.97507915331467</v>
      </c>
      <c r="C190">
        <f t="shared" si="18"/>
        <v>63.87799253696846</v>
      </c>
      <c r="D190">
        <f t="shared" si="19"/>
        <v>1.0646332089494743</v>
      </c>
      <c r="E190">
        <f t="shared" si="20"/>
        <v>0.03193899626848423</v>
      </c>
      <c r="F190">
        <f t="shared" si="23"/>
        <v>29.007018149583153</v>
      </c>
      <c r="G190">
        <f t="shared" si="24"/>
        <v>104.31028495193281</v>
      </c>
    </row>
    <row r="191" spans="1:7" ht="15">
      <c r="A191">
        <f t="shared" si="21"/>
        <v>5.550000000000002</v>
      </c>
      <c r="B191">
        <f t="shared" si="22"/>
        <v>29.007018149583153</v>
      </c>
      <c r="C191">
        <f t="shared" si="18"/>
        <v>62.720561293596006</v>
      </c>
      <c r="D191">
        <f t="shared" si="19"/>
        <v>1.0453426882266001</v>
      </c>
      <c r="E191">
        <f t="shared" si="20"/>
        <v>0.031360280646798</v>
      </c>
      <c r="F191">
        <f t="shared" si="23"/>
        <v>29.03837843022995</v>
      </c>
      <c r="G191">
        <f t="shared" si="24"/>
        <v>104.42526533849936</v>
      </c>
    </row>
    <row r="192" spans="1:7" ht="15">
      <c r="A192">
        <f t="shared" si="21"/>
        <v>5.580000000000002</v>
      </c>
      <c r="B192">
        <f t="shared" si="22"/>
        <v>29.03837843022995</v>
      </c>
      <c r="C192">
        <f t="shared" si="18"/>
        <v>61.58286133922252</v>
      </c>
      <c r="D192">
        <f t="shared" si="19"/>
        <v>1.0263810223203753</v>
      </c>
      <c r="E192">
        <f t="shared" si="20"/>
        <v>0.030791430669611257</v>
      </c>
      <c r="F192">
        <f t="shared" si="23"/>
        <v>29.069169860899564</v>
      </c>
      <c r="G192">
        <f t="shared" si="24"/>
        <v>104.53816234882783</v>
      </c>
    </row>
    <row r="193" spans="1:7" ht="15">
      <c r="A193">
        <f t="shared" si="21"/>
        <v>5.610000000000002</v>
      </c>
      <c r="B193">
        <f t="shared" si="22"/>
        <v>29.069169860899564</v>
      </c>
      <c r="C193">
        <f t="shared" si="18"/>
        <v>60.46460224885527</v>
      </c>
      <c r="D193">
        <f t="shared" si="19"/>
        <v>1.0077433708142545</v>
      </c>
      <c r="E193">
        <f t="shared" si="20"/>
        <v>0.030232301124427634</v>
      </c>
      <c r="F193">
        <f t="shared" si="23"/>
        <v>29.099402162023992</v>
      </c>
      <c r="G193">
        <f t="shared" si="24"/>
        <v>104.64901149923843</v>
      </c>
    </row>
    <row r="194" spans="1:7" ht="15">
      <c r="A194">
        <f t="shared" si="21"/>
        <v>5.640000000000002</v>
      </c>
      <c r="B194">
        <f t="shared" si="22"/>
        <v>29.099402162023992</v>
      </c>
      <c r="C194">
        <f t="shared" si="18"/>
        <v>59.36549613299587</v>
      </c>
      <c r="D194">
        <f t="shared" si="19"/>
        <v>0.9894249355499312</v>
      </c>
      <c r="E194">
        <f t="shared" si="20"/>
        <v>0.029682748066497934</v>
      </c>
      <c r="F194">
        <f t="shared" si="23"/>
        <v>29.12908491009049</v>
      </c>
      <c r="G194">
        <f t="shared" si="24"/>
        <v>104.75784778328638</v>
      </c>
    </row>
    <row r="195" spans="1:7" ht="15">
      <c r="A195">
        <f t="shared" si="21"/>
        <v>5.670000000000003</v>
      </c>
      <c r="B195">
        <f t="shared" si="22"/>
        <v>29.12908491009049</v>
      </c>
      <c r="C195">
        <f t="shared" si="18"/>
        <v>58.285257687961575</v>
      </c>
      <c r="D195">
        <f t="shared" si="19"/>
        <v>0.9714209614660263</v>
      </c>
      <c r="E195">
        <f t="shared" si="20"/>
        <v>0.02914262884398079</v>
      </c>
      <c r="F195">
        <f t="shared" si="23"/>
        <v>29.158227538934472</v>
      </c>
      <c r="G195">
        <f t="shared" si="24"/>
        <v>104.86470567632577</v>
      </c>
    </row>
    <row r="196" spans="1:7" ht="15">
      <c r="A196">
        <f t="shared" si="21"/>
        <v>5.700000000000003</v>
      </c>
      <c r="B196">
        <f t="shared" si="22"/>
        <v>29.158227538934472</v>
      </c>
      <c r="C196">
        <f t="shared" si="18"/>
        <v>57.223604242327156</v>
      </c>
      <c r="D196">
        <f t="shared" si="19"/>
        <v>0.9537267373721192</v>
      </c>
      <c r="E196">
        <f t="shared" si="20"/>
        <v>0.028611802121163574</v>
      </c>
      <c r="F196">
        <f t="shared" si="23"/>
        <v>29.186839341055634</v>
      </c>
      <c r="G196">
        <f t="shared" si="24"/>
        <v>104.9696191401641</v>
      </c>
    </row>
    <row r="197" spans="1:7" ht="15">
      <c r="A197">
        <f t="shared" si="21"/>
        <v>5.730000000000003</v>
      </c>
      <c r="B197">
        <f t="shared" si="22"/>
        <v>29.186839341055634</v>
      </c>
      <c r="C197">
        <f t="shared" si="18"/>
        <v>56.180255799629435</v>
      </c>
      <c r="D197">
        <f t="shared" si="19"/>
        <v>0.9363375966604905</v>
      </c>
      <c r="E197">
        <f t="shared" si="20"/>
        <v>0.028090127899814715</v>
      </c>
      <c r="F197">
        <f t="shared" si="23"/>
        <v>29.21492946895545</v>
      </c>
      <c r="G197">
        <f t="shared" si="24"/>
        <v>105.07262162780029</v>
      </c>
    </row>
    <row r="198" spans="1:7" ht="15">
      <c r="A198">
        <f t="shared" si="21"/>
        <v>5.760000000000003</v>
      </c>
      <c r="B198">
        <f t="shared" si="22"/>
        <v>29.21492946895545</v>
      </c>
      <c r="C198">
        <f t="shared" si="18"/>
        <v>55.15493507747408</v>
      </c>
      <c r="D198">
        <f t="shared" si="19"/>
        <v>0.9192489179579013</v>
      </c>
      <c r="E198">
        <f t="shared" si="20"/>
        <v>0.02757746753873704</v>
      </c>
      <c r="F198">
        <f t="shared" si="23"/>
        <v>29.242506936494188</v>
      </c>
      <c r="G198">
        <f t="shared" si="24"/>
        <v>105.17374608823962</v>
      </c>
    </row>
    <row r="199" spans="1:7" ht="15">
      <c r="A199">
        <f t="shared" si="21"/>
        <v>5.790000000000004</v>
      </c>
      <c r="B199">
        <f t="shared" si="22"/>
        <v>29.242506936494188</v>
      </c>
      <c r="C199">
        <f t="shared" si="18"/>
        <v>54.14736754318085</v>
      </c>
      <c r="D199">
        <f t="shared" si="19"/>
        <v>0.9024561257196808</v>
      </c>
      <c r="E199">
        <f t="shared" si="20"/>
        <v>0.027073683771590425</v>
      </c>
      <c r="F199">
        <f t="shared" si="23"/>
        <v>29.269580620265778</v>
      </c>
      <c r="G199">
        <f t="shared" si="24"/>
        <v>105.27302497137907</v>
      </c>
    </row>
    <row r="200" spans="1:7" ht="15">
      <c r="A200">
        <f t="shared" si="21"/>
        <v>5.820000000000004</v>
      </c>
      <c r="B200">
        <f t="shared" si="22"/>
        <v>29.269580620265778</v>
      </c>
      <c r="C200">
        <f aca="true" t="shared" si="25" ref="C200:C263">9.81*$E$2-(1/2*$B$4*$B$2*B200*B200*$B$3)</f>
        <v>53.15728144610125</v>
      </c>
      <c r="D200">
        <f aca="true" t="shared" si="26" ref="D200:D263">C200/$E$2</f>
        <v>0.8859546907683542</v>
      </c>
      <c r="E200">
        <f aca="true" t="shared" si="27" ref="E200:E263">D200*$E$3</f>
        <v>0.026578640723050623</v>
      </c>
      <c r="F200">
        <f t="shared" si="23"/>
        <v>29.29615926098883</v>
      </c>
      <c r="G200">
        <f t="shared" si="24"/>
        <v>105.3704902329568</v>
      </c>
    </row>
    <row r="201" spans="1:7" ht="15">
      <c r="A201">
        <f t="shared" si="21"/>
        <v>5.850000000000004</v>
      </c>
      <c r="B201">
        <f t="shared" si="22"/>
        <v>29.29615926098883</v>
      </c>
      <c r="C201">
        <f t="shared" si="25"/>
        <v>52.184407846736576</v>
      </c>
      <c r="D201">
        <f t="shared" si="26"/>
        <v>0.869740130778943</v>
      </c>
      <c r="E201">
        <f t="shared" si="27"/>
        <v>0.02609220392336829</v>
      </c>
      <c r="F201">
        <f t="shared" si="23"/>
        <v>29.3222514649122</v>
      </c>
      <c r="G201">
        <f t="shared" si="24"/>
        <v>105.46617333955979</v>
      </c>
    </row>
    <row r="202" spans="1:7" ht="15">
      <c r="A202">
        <f t="shared" si="21"/>
        <v>5.880000000000004</v>
      </c>
      <c r="B202">
        <f t="shared" si="22"/>
        <v>29.3222514649122</v>
      </c>
      <c r="C202">
        <f t="shared" si="25"/>
        <v>51.22848064278401</v>
      </c>
      <c r="D202">
        <f t="shared" si="26"/>
        <v>0.8538080107130668</v>
      </c>
      <c r="E202">
        <f t="shared" si="27"/>
        <v>0.025614240321392003</v>
      </c>
      <c r="F202">
        <f t="shared" si="23"/>
        <v>29.34786570523359</v>
      </c>
      <c r="G202">
        <f t="shared" si="24"/>
        <v>105.56010527368392</v>
      </c>
    </row>
    <row r="203" spans="1:7" ht="15">
      <c r="A203">
        <f t="shared" si="21"/>
        <v>5.910000000000005</v>
      </c>
      <c r="B203">
        <f t="shared" si="22"/>
        <v>29.34786570523359</v>
      </c>
      <c r="C203">
        <f t="shared" si="25"/>
        <v>50.289236592233806</v>
      </c>
      <c r="D203">
        <f t="shared" si="26"/>
        <v>0.8381539432038968</v>
      </c>
      <c r="E203">
        <f t="shared" si="27"/>
        <v>0.025144618296116902</v>
      </c>
      <c r="F203">
        <f t="shared" si="23"/>
        <v>29.37301032352971</v>
      </c>
      <c r="G203">
        <f t="shared" si="24"/>
        <v>105.65231653884094</v>
      </c>
    </row>
    <row r="204" spans="1:7" ht="15">
      <c r="A204">
        <f t="shared" si="21"/>
        <v>5.940000000000005</v>
      </c>
      <c r="B204">
        <f t="shared" si="22"/>
        <v>29.37301032352971</v>
      </c>
      <c r="C204">
        <f t="shared" si="25"/>
        <v>49.3664153336357</v>
      </c>
      <c r="D204">
        <f t="shared" si="26"/>
        <v>0.8227735888939284</v>
      </c>
      <c r="E204">
        <f t="shared" si="27"/>
        <v>0.02468320766681785</v>
      </c>
      <c r="F204">
        <f t="shared" si="23"/>
        <v>29.397693531196527</v>
      </c>
      <c r="G204">
        <f t="shared" si="24"/>
        <v>105.74283716470696</v>
      </c>
    </row>
    <row r="205" spans="1:7" ht="15">
      <c r="A205">
        <f t="shared" si="21"/>
        <v>5.970000000000005</v>
      </c>
      <c r="B205">
        <f t="shared" si="22"/>
        <v>29.397693531196527</v>
      </c>
      <c r="C205">
        <f t="shared" si="25"/>
        <v>48.45975940365372</v>
      </c>
      <c r="D205">
        <f t="shared" si="26"/>
        <v>0.807662656727562</v>
      </c>
      <c r="E205">
        <f t="shared" si="27"/>
        <v>0.02422987970182686</v>
      </c>
      <c r="F205">
        <f t="shared" si="23"/>
        <v>29.421923410898355</v>
      </c>
      <c r="G205">
        <f t="shared" si="24"/>
        <v>105.8316967123075</v>
      </c>
    </row>
    <row r="206" spans="1:7" ht="15">
      <c r="A206">
        <f t="shared" si="21"/>
        <v>6.000000000000005</v>
      </c>
      <c r="B206">
        <f t="shared" si="22"/>
        <v>29.421923410898355</v>
      </c>
      <c r="C206">
        <f t="shared" si="25"/>
        <v>47.569014252019656</v>
      </c>
      <c r="D206">
        <f t="shared" si="26"/>
        <v>0.7928169042003276</v>
      </c>
      <c r="E206">
        <f t="shared" si="27"/>
        <v>0.023784507126009827</v>
      </c>
      <c r="F206">
        <f t="shared" si="23"/>
        <v>29.445707918024365</v>
      </c>
      <c r="G206">
        <f t="shared" si="24"/>
        <v>105.91892427923408</v>
      </c>
    </row>
    <row r="207" spans="1:7" ht="15">
      <c r="A207">
        <f t="shared" si="21"/>
        <v>6.030000000000006</v>
      </c>
      <c r="B207">
        <f t="shared" si="22"/>
        <v>29.445707918024365</v>
      </c>
      <c r="C207">
        <f t="shared" si="25"/>
        <v>46.69392825399825</v>
      </c>
      <c r="D207">
        <f t="shared" si="26"/>
        <v>0.7782321375666376</v>
      </c>
      <c r="E207">
        <f t="shared" si="27"/>
        <v>0.023346964126999124</v>
      </c>
      <c r="F207">
        <f t="shared" si="23"/>
        <v>29.469054882151365</v>
      </c>
      <c r="G207">
        <f t="shared" si="24"/>
        <v>106.00454850488771</v>
      </c>
    </row>
    <row r="208" spans="1:7" ht="15">
      <c r="A208">
        <f t="shared" si="21"/>
        <v>6.060000000000006</v>
      </c>
      <c r="B208">
        <f t="shared" si="22"/>
        <v>29.469054882151365</v>
      </c>
      <c r="C208">
        <f t="shared" si="25"/>
        <v>45.834252720469294</v>
      </c>
      <c r="D208">
        <f t="shared" si="26"/>
        <v>0.7639042120078215</v>
      </c>
      <c r="E208">
        <f t="shared" si="27"/>
        <v>0.022917126360234647</v>
      </c>
      <c r="F208">
        <f t="shared" si="23"/>
        <v>29.4919720085116</v>
      </c>
      <c r="G208">
        <f t="shared" si="24"/>
        <v>106.08859757574491</v>
      </c>
    </row>
    <row r="209" spans="1:7" ht="15">
      <c r="A209">
        <f t="shared" si="21"/>
        <v>6.090000000000006</v>
      </c>
      <c r="B209">
        <f t="shared" si="22"/>
        <v>29.4919720085116</v>
      </c>
      <c r="C209">
        <f t="shared" si="25"/>
        <v>44.989741905730284</v>
      </c>
      <c r="D209">
        <f t="shared" si="26"/>
        <v>0.7498290317621714</v>
      </c>
      <c r="E209">
        <f t="shared" si="27"/>
        <v>0.02249487095286514</v>
      </c>
      <c r="F209">
        <f t="shared" si="23"/>
        <v>29.514466879464464</v>
      </c>
      <c r="G209">
        <f t="shared" si="24"/>
        <v>106.17109923064176</v>
      </c>
    </row>
    <row r="210" spans="1:7" ht="15">
      <c r="A210">
        <f t="shared" si="21"/>
        <v>6.120000000000006</v>
      </c>
      <c r="B210">
        <f t="shared" si="22"/>
        <v>29.514466879464464</v>
      </c>
      <c r="C210">
        <f t="shared" si="25"/>
        <v>44.160153013122</v>
      </c>
      <c r="D210">
        <f t="shared" si="26"/>
        <v>0.7360025502187</v>
      </c>
      <c r="E210">
        <f t="shared" si="27"/>
        <v>0.022080076506561</v>
      </c>
      <c r="F210">
        <f t="shared" si="23"/>
        <v>29.536546955971026</v>
      </c>
      <c r="G210">
        <f t="shared" si="24"/>
        <v>106.25208076607207</v>
      </c>
    </row>
    <row r="211" spans="1:7" ht="15">
      <c r="A211">
        <f t="shared" si="21"/>
        <v>6.150000000000007</v>
      </c>
      <c r="B211">
        <f t="shared" si="22"/>
        <v>29.536546955971026</v>
      </c>
      <c r="C211">
        <f t="shared" si="25"/>
        <v>43.34524619857427</v>
      </c>
      <c r="D211">
        <f t="shared" si="26"/>
        <v>0.7224207699762378</v>
      </c>
      <c r="E211">
        <f t="shared" si="27"/>
        <v>0.021672623099287133</v>
      </c>
      <c r="F211">
        <f t="shared" si="23"/>
        <v>29.558219579070315</v>
      </c>
      <c r="G211">
        <f t="shared" si="24"/>
        <v>106.3315690414957</v>
      </c>
    </row>
    <row r="212" spans="1:7" ht="15">
      <c r="A212">
        <f t="shared" si="21"/>
        <v>6.180000000000007</v>
      </c>
      <c r="B212">
        <f t="shared" si="22"/>
        <v>29.558219579070315</v>
      </c>
      <c r="C212">
        <f t="shared" si="25"/>
        <v>42.54478457216521</v>
      </c>
      <c r="D212">
        <f t="shared" si="26"/>
        <v>0.7090797428694202</v>
      </c>
      <c r="E212">
        <f t="shared" si="27"/>
        <v>0.021272392286082607</v>
      </c>
      <c r="F212">
        <f t="shared" si="23"/>
        <v>29.579491971356397</v>
      </c>
      <c r="G212">
        <f t="shared" si="24"/>
        <v>106.40959048465314</v>
      </c>
    </row>
    <row r="213" spans="1:7" ht="15">
      <c r="A213">
        <f t="shared" si="21"/>
        <v>6.210000000000007</v>
      </c>
      <c r="B213">
        <f t="shared" si="22"/>
        <v>29.579491971356397</v>
      </c>
      <c r="C213">
        <f t="shared" si="25"/>
        <v>41.75853419778912</v>
      </c>
      <c r="D213">
        <f t="shared" si="26"/>
        <v>0.6959755699631519</v>
      </c>
      <c r="E213">
        <f t="shared" si="27"/>
        <v>0.020879267098894556</v>
      </c>
      <c r="F213">
        <f t="shared" si="23"/>
        <v>29.600371238455292</v>
      </c>
      <c r="G213">
        <f t="shared" si="24"/>
        <v>106.48617109688303</v>
      </c>
    </row>
    <row r="214" spans="1:7" ht="15">
      <c r="A214">
        <f t="shared" si="21"/>
        <v>6.240000000000007</v>
      </c>
      <c r="B214">
        <f t="shared" si="22"/>
        <v>29.600371238455292</v>
      </c>
      <c r="C214">
        <f t="shared" si="25"/>
        <v>40.98626409101803</v>
      </c>
      <c r="D214">
        <f t="shared" si="26"/>
        <v>0.6831044015169672</v>
      </c>
      <c r="E214">
        <f t="shared" si="27"/>
        <v>0.020493132045509014</v>
      </c>
      <c r="F214">
        <f t="shared" si="23"/>
        <v>29.6208643705008</v>
      </c>
      <c r="G214">
        <f t="shared" si="24"/>
        <v>106.56133645843906</v>
      </c>
    </row>
    <row r="215" spans="1:7" ht="15">
      <c r="A215">
        <f t="shared" si="21"/>
        <v>6.270000000000008</v>
      </c>
      <c r="B215">
        <f t="shared" si="22"/>
        <v>29.6208643705008</v>
      </c>
      <c r="C215">
        <f t="shared" si="25"/>
        <v>40.227746215247635</v>
      </c>
      <c r="D215">
        <f t="shared" si="26"/>
        <v>0.6704624369207939</v>
      </c>
      <c r="E215">
        <f t="shared" si="27"/>
        <v>0.020113873107623817</v>
      </c>
      <c r="F215">
        <f t="shared" si="23"/>
        <v>29.640978243608426</v>
      </c>
      <c r="G215">
        <f t="shared" si="24"/>
        <v>106.63511173380289</v>
      </c>
    </row>
    <row r="216" spans="1:7" ht="15">
      <c r="A216">
        <f t="shared" si="21"/>
        <v>6.300000000000008</v>
      </c>
      <c r="B216">
        <f t="shared" si="22"/>
        <v>29.640978243608426</v>
      </c>
      <c r="C216">
        <f t="shared" si="25"/>
        <v>39.482755476207444</v>
      </c>
      <c r="D216">
        <f t="shared" si="26"/>
        <v>0.6580459246034575</v>
      </c>
      <c r="E216">
        <f t="shared" si="27"/>
        <v>0.01974137773810372</v>
      </c>
      <c r="F216">
        <f t="shared" si="23"/>
        <v>29.66071962134653</v>
      </c>
      <c r="G216">
        <f t="shared" si="24"/>
        <v>106.70752167699034</v>
      </c>
    </row>
    <row r="217" spans="1:7" ht="15">
      <c r="A217">
        <f t="shared" si="21"/>
        <v>6.330000000000008</v>
      </c>
      <c r="B217">
        <f t="shared" si="22"/>
        <v>29.66071962134653</v>
      </c>
      <c r="C217">
        <f t="shared" si="25"/>
        <v>38.75106971491812</v>
      </c>
      <c r="D217">
        <f t="shared" si="26"/>
        <v>0.6458511619153019</v>
      </c>
      <c r="E217">
        <f t="shared" si="27"/>
        <v>0.019375534857459055</v>
      </c>
      <c r="F217">
        <f t="shared" si="23"/>
        <v>29.68009515620399</v>
      </c>
      <c r="G217">
        <f t="shared" si="24"/>
        <v>106.77859063684751</v>
      </c>
    </row>
    <row r="218" spans="1:7" ht="15">
      <c r="A218">
        <f t="shared" si="21"/>
        <v>6.360000000000008</v>
      </c>
      <c r="B218">
        <f t="shared" si="22"/>
        <v>29.68009515620399</v>
      </c>
      <c r="C218">
        <f t="shared" si="25"/>
        <v>38.03246969917279</v>
      </c>
      <c r="D218">
        <f t="shared" si="26"/>
        <v>0.6338744949862132</v>
      </c>
      <c r="E218">
        <f t="shared" si="27"/>
        <v>0.019016234849586394</v>
      </c>
      <c r="F218">
        <f t="shared" si="23"/>
        <v>29.699111391053577</v>
      </c>
      <c r="G218">
        <f t="shared" si="24"/>
        <v>106.84834256233437</v>
      </c>
    </row>
    <row r="219" spans="1:7" ht="15">
      <c r="A219">
        <f t="shared" si="21"/>
        <v>6.390000000000009</v>
      </c>
      <c r="B219">
        <f t="shared" si="22"/>
        <v>29.699111391053577</v>
      </c>
      <c r="C219">
        <f t="shared" si="25"/>
        <v>37.32673911361985</v>
      </c>
      <c r="D219">
        <f t="shared" si="26"/>
        <v>0.6221123185603309</v>
      </c>
      <c r="E219">
        <f t="shared" si="27"/>
        <v>0.018663369556809927</v>
      </c>
      <c r="F219">
        <f t="shared" si="23"/>
        <v>29.717774760610386</v>
      </c>
      <c r="G219">
        <f t="shared" si="24"/>
        <v>106.91680100779288</v>
      </c>
    </row>
    <row r="220" spans="1:7" ht="15">
      <c r="A220">
        <f t="shared" si="21"/>
        <v>6.420000000000009</v>
      </c>
      <c r="B220">
        <f t="shared" si="22"/>
        <v>29.717774760610386</v>
      </c>
      <c r="C220">
        <f t="shared" si="25"/>
        <v>36.633664548517686</v>
      </c>
      <c r="D220">
        <f t="shared" si="26"/>
        <v>0.6105610758086281</v>
      </c>
      <c r="E220">
        <f t="shared" si="27"/>
        <v>0.01831683227425884</v>
      </c>
      <c r="F220">
        <f t="shared" si="23"/>
        <v>29.736091592884645</v>
      </c>
      <c r="G220">
        <f t="shared" si="24"/>
        <v>106.98398913819739</v>
      </c>
    </row>
    <row r="221" spans="1:7" ht="15">
      <c r="A221">
        <f t="shared" si="21"/>
        <v>6.450000000000009</v>
      </c>
      <c r="B221">
        <f t="shared" si="22"/>
        <v>29.736091592884645</v>
      </c>
      <c r="C221">
        <f t="shared" si="25"/>
        <v>35.9530354872345</v>
      </c>
      <c r="D221">
        <f t="shared" si="26"/>
        <v>0.599217258120575</v>
      </c>
      <c r="E221">
        <f t="shared" si="27"/>
        <v>0.01797651774361725</v>
      </c>
      <c r="F221">
        <f t="shared" si="23"/>
        <v>29.75406811062826</v>
      </c>
      <c r="G221">
        <f t="shared" si="24"/>
        <v>107.04992973438472</v>
      </c>
    </row>
    <row r="222" spans="1:7" ht="15">
      <c r="A222">
        <f t="shared" si="21"/>
        <v>6.480000000000009</v>
      </c>
      <c r="B222">
        <f t="shared" si="22"/>
        <v>29.75406811062826</v>
      </c>
      <c r="C222">
        <f t="shared" si="25"/>
        <v>35.28464429255905</v>
      </c>
      <c r="D222">
        <f t="shared" si="26"/>
        <v>0.5880774048759841</v>
      </c>
      <c r="E222">
        <f t="shared" si="27"/>
        <v>0.017642322146279525</v>
      </c>
      <c r="F222">
        <f t="shared" si="23"/>
        <v>29.77171043277454</v>
      </c>
      <c r="G222">
        <f t="shared" si="24"/>
        <v>107.11464519826174</v>
      </c>
    </row>
    <row r="223" spans="1:7" ht="15">
      <c r="A223">
        <f t="shared" si="21"/>
        <v>6.51000000000001</v>
      </c>
      <c r="B223">
        <f t="shared" si="22"/>
        <v>29.77171043277454</v>
      </c>
      <c r="C223">
        <f t="shared" si="25"/>
        <v>34.62828619188974</v>
      </c>
      <c r="D223">
        <f t="shared" si="26"/>
        <v>0.5771381031981624</v>
      </c>
      <c r="E223">
        <f t="shared" si="27"/>
        <v>0.01731414309594487</v>
      </c>
      <c r="F223">
        <f t="shared" si="23"/>
        <v>29.789024575870485</v>
      </c>
      <c r="G223">
        <f t="shared" si="24"/>
        <v>107.17815755798834</v>
      </c>
    </row>
    <row r="224" spans="1:7" ht="15">
      <c r="A224">
        <f t="shared" si="21"/>
        <v>6.54000000000001</v>
      </c>
      <c r="B224">
        <f t="shared" si="22"/>
        <v>29.789024575870485</v>
      </c>
      <c r="C224">
        <f t="shared" si="25"/>
        <v>33.98375926136521</v>
      </c>
      <c r="D224">
        <f t="shared" si="26"/>
        <v>0.5663959876894201</v>
      </c>
      <c r="E224">
        <f t="shared" si="27"/>
        <v>0.0169918796306826</v>
      </c>
      <c r="F224">
        <f t="shared" si="23"/>
        <v>29.80601645550117</v>
      </c>
      <c r="G224">
        <f t="shared" si="24"/>
        <v>107.24048847313375</v>
      </c>
    </row>
    <row r="225" spans="1:7" ht="15">
      <c r="A225">
        <f t="shared" si="21"/>
        <v>6.57000000000001</v>
      </c>
      <c r="B225">
        <f t="shared" si="22"/>
        <v>29.80601645550117</v>
      </c>
      <c r="C225">
        <f t="shared" si="25"/>
        <v>33.35086440899602</v>
      </c>
      <c r="D225">
        <f t="shared" si="26"/>
        <v>0.5558477401499337</v>
      </c>
      <c r="E225">
        <f t="shared" si="27"/>
        <v>0.01667543220449801</v>
      </c>
      <c r="F225">
        <f t="shared" si="23"/>
        <v>29.822691887705666</v>
      </c>
      <c r="G225">
        <f t="shared" si="24"/>
        <v>107.30165923980421</v>
      </c>
    </row>
    <row r="226" spans="1:7" ht="15">
      <c r="A226">
        <f t="shared" si="21"/>
        <v>6.60000000000001</v>
      </c>
      <c r="B226">
        <f t="shared" si="22"/>
        <v>29.822691887705666</v>
      </c>
      <c r="C226">
        <f t="shared" si="25"/>
        <v>32.72940535685916</v>
      </c>
      <c r="D226">
        <f t="shared" si="26"/>
        <v>0.545490089280986</v>
      </c>
      <c r="E226">
        <f t="shared" si="27"/>
        <v>0.016364702678429578</v>
      </c>
      <c r="F226">
        <f t="shared" si="23"/>
        <v>29.839056590384097</v>
      </c>
      <c r="G226">
        <f t="shared" si="24"/>
        <v>107.3616907957404</v>
      </c>
    </row>
    <row r="227" spans="1:7" ht="15">
      <c r="A227">
        <f t="shared" si="21"/>
        <v>6.6300000000000106</v>
      </c>
      <c r="B227">
        <f t="shared" si="22"/>
        <v>29.839056590384097</v>
      </c>
      <c r="C227">
        <f t="shared" si="25"/>
        <v>32.11918862240964</v>
      </c>
      <c r="D227">
        <f t="shared" si="26"/>
        <v>0.535319810373494</v>
      </c>
      <c r="E227">
        <f t="shared" si="27"/>
        <v>0.01605959431120482</v>
      </c>
      <c r="F227">
        <f t="shared" si="23"/>
        <v>29.8551161846953</v>
      </c>
      <c r="G227">
        <f t="shared" si="24"/>
        <v>107.42060372538275</v>
      </c>
    </row>
    <row r="228" spans="1:7" ht="15">
      <c r="A228">
        <f t="shared" si="21"/>
        <v>6.660000000000011</v>
      </c>
      <c r="B228">
        <f t="shared" si="22"/>
        <v>29.8551161846953</v>
      </c>
      <c r="C228">
        <f t="shared" si="25"/>
        <v>31.52002349896543</v>
      </c>
      <c r="D228">
        <f t="shared" si="26"/>
        <v>0.5253337249827571</v>
      </c>
      <c r="E228">
        <f t="shared" si="27"/>
        <v>0.015760011749482713</v>
      </c>
      <c r="F228">
        <f t="shared" si="23"/>
        <v>29.870876196444783</v>
      </c>
      <c r="G228">
        <f t="shared" si="24"/>
        <v>107.47841826490308</v>
      </c>
    </row>
    <row r="229" spans="1:7" ht="15">
      <c r="A229">
        <f t="shared" si="21"/>
        <v>6.690000000000011</v>
      </c>
      <c r="B229">
        <f t="shared" si="22"/>
        <v>29.870876196444783</v>
      </c>
      <c r="C229">
        <f t="shared" si="25"/>
        <v>30.931722035417806</v>
      </c>
      <c r="D229">
        <f t="shared" si="26"/>
        <v>0.5155287005902968</v>
      </c>
      <c r="E229">
        <f t="shared" si="27"/>
        <v>0.015465861017708903</v>
      </c>
      <c r="F229">
        <f t="shared" si="23"/>
        <v>29.886342057462493</v>
      </c>
      <c r="G229">
        <f t="shared" si="24"/>
        <v>107.53515430720122</v>
      </c>
    </row>
    <row r="230" spans="1:7" ht="15">
      <c r="A230">
        <f t="shared" si="21"/>
        <v>6.720000000000011</v>
      </c>
      <c r="B230">
        <f t="shared" si="22"/>
        <v>29.886342057462493</v>
      </c>
      <c r="C230">
        <f t="shared" si="25"/>
        <v>30.354099015217912</v>
      </c>
      <c r="D230">
        <f t="shared" si="26"/>
        <v>0.5059016502536319</v>
      </c>
      <c r="E230">
        <f t="shared" si="27"/>
        <v>0.015177049507608956</v>
      </c>
      <c r="F230">
        <f t="shared" si="23"/>
        <v>29.901519106970103</v>
      </c>
      <c r="G230">
        <f t="shared" si="24"/>
        <v>107.59083140686498</v>
      </c>
    </row>
    <row r="231" spans="1:7" ht="15">
      <c r="A231">
        <f t="shared" si="21"/>
        <v>6.7500000000000115</v>
      </c>
      <c r="B231">
        <f t="shared" si="22"/>
        <v>29.901519106970103</v>
      </c>
      <c r="C231">
        <f t="shared" si="25"/>
        <v>29.786971934688722</v>
      </c>
      <c r="D231">
        <f t="shared" si="26"/>
        <v>0.49644953224481203</v>
      </c>
      <c r="E231">
        <f t="shared" si="27"/>
        <v>0.01489348596734436</v>
      </c>
      <c r="F231">
        <f t="shared" si="23"/>
        <v>29.916412592937448</v>
      </c>
      <c r="G231">
        <f t="shared" si="24"/>
        <v>107.64546878509238</v>
      </c>
    </row>
    <row r="232" spans="1:7" ht="15">
      <c r="A232">
        <f t="shared" si="21"/>
        <v>6.780000000000012</v>
      </c>
      <c r="B232">
        <f t="shared" si="22"/>
        <v>29.916412592937448</v>
      </c>
      <c r="C232">
        <f t="shared" si="25"/>
        <v>29.230160980708547</v>
      </c>
      <c r="D232">
        <f t="shared" si="26"/>
        <v>0.4871693496784758</v>
      </c>
      <c r="E232">
        <f t="shared" si="27"/>
        <v>0.014615080490354274</v>
      </c>
      <c r="F232">
        <f t="shared" si="23"/>
        <v>29.931027673427803</v>
      </c>
      <c r="G232">
        <f t="shared" si="24"/>
        <v>107.69908533457482</v>
      </c>
    </row>
    <row r="233" spans="1:7" ht="15">
      <c r="A233">
        <f aca="true" t="shared" si="28" ref="A233:A296">A232+$E$3</f>
        <v>6.810000000000012</v>
      </c>
      <c r="B233">
        <f aca="true" t="shared" si="29" ref="B233:B296">F232</f>
        <v>29.931027673427803</v>
      </c>
      <c r="C233">
        <f t="shared" si="25"/>
        <v>28.683489007812</v>
      </c>
      <c r="D233">
        <f t="shared" si="26"/>
        <v>0.4780581501302</v>
      </c>
      <c r="E233">
        <f t="shared" si="27"/>
        <v>0.014341744503905999</v>
      </c>
      <c r="F233">
        <f aca="true" t="shared" si="30" ref="F233:F296">B233+E233</f>
        <v>29.94536941793171</v>
      </c>
      <c r="G233">
        <f aca="true" t="shared" si="31" ref="G233:G296">B233*3.6</f>
        <v>107.75169962434009</v>
      </c>
    </row>
    <row r="234" spans="1:7" ht="15">
      <c r="A234">
        <f t="shared" si="28"/>
        <v>6.840000000000012</v>
      </c>
      <c r="B234">
        <f t="shared" si="29"/>
        <v>29.94536941793171</v>
      </c>
      <c r="C234">
        <f t="shared" si="25"/>
        <v>28.146781514750273</v>
      </c>
      <c r="D234">
        <f t="shared" si="26"/>
        <v>0.46911302524583787</v>
      </c>
      <c r="E234">
        <f t="shared" si="27"/>
        <v>0.014073390757375135</v>
      </c>
      <c r="F234">
        <f t="shared" si="30"/>
        <v>29.959442808689083</v>
      </c>
      <c r="G234">
        <f t="shared" si="31"/>
        <v>107.80332990455415</v>
      </c>
    </row>
    <row r="235" spans="1:7" ht="15">
      <c r="A235">
        <f t="shared" si="28"/>
        <v>6.8700000000000125</v>
      </c>
      <c r="B235">
        <f t="shared" si="29"/>
        <v>29.959442808689083</v>
      </c>
      <c r="C235">
        <f t="shared" si="25"/>
        <v>27.619866620555058</v>
      </c>
      <c r="D235">
        <f t="shared" si="26"/>
        <v>0.4603311103425843</v>
      </c>
      <c r="E235">
        <f t="shared" si="27"/>
        <v>0.013809933310277528</v>
      </c>
      <c r="F235">
        <f t="shared" si="30"/>
        <v>29.97325274199936</v>
      </c>
      <c r="G235">
        <f t="shared" si="31"/>
        <v>107.8539941112807</v>
      </c>
    </row>
    <row r="236" spans="1:7" ht="15">
      <c r="A236">
        <f t="shared" si="28"/>
        <v>6.900000000000013</v>
      </c>
      <c r="B236">
        <f t="shared" si="29"/>
        <v>29.97325274199936</v>
      </c>
      <c r="C236">
        <f t="shared" si="25"/>
        <v>27.10257504014237</v>
      </c>
      <c r="D236">
        <f t="shared" si="26"/>
        <v>0.4517095840023728</v>
      </c>
      <c r="E236">
        <f t="shared" si="27"/>
        <v>0.013551287520071184</v>
      </c>
      <c r="F236">
        <f t="shared" si="30"/>
        <v>29.98680402951943</v>
      </c>
      <c r="G236">
        <f t="shared" si="31"/>
        <v>107.9037098711977</v>
      </c>
    </row>
    <row r="237" spans="1:7" ht="15">
      <c r="A237">
        <f t="shared" si="28"/>
        <v>6.930000000000013</v>
      </c>
      <c r="B237">
        <f t="shared" si="29"/>
        <v>29.98680402951943</v>
      </c>
      <c r="C237">
        <f t="shared" si="25"/>
        <v>26.59474005949835</v>
      </c>
      <c r="D237">
        <f t="shared" si="26"/>
        <v>0.4432456676583058</v>
      </c>
      <c r="E237">
        <f t="shared" si="27"/>
        <v>0.013297370029749173</v>
      </c>
      <c r="F237">
        <f t="shared" si="30"/>
        <v>30.00010139954918</v>
      </c>
      <c r="G237">
        <f t="shared" si="31"/>
        <v>107.95249450626994</v>
      </c>
    </row>
    <row r="238" spans="1:7" ht="15">
      <c r="A238">
        <f t="shared" si="28"/>
        <v>6.960000000000013</v>
      </c>
      <c r="B238">
        <f t="shared" si="29"/>
        <v>30.00010139954918</v>
      </c>
      <c r="C238">
        <f t="shared" si="25"/>
        <v>26.096197510479556</v>
      </c>
      <c r="D238">
        <f t="shared" si="26"/>
        <v>0.43493662517465925</v>
      </c>
      <c r="E238">
        <f t="shared" si="27"/>
        <v>0.013048098755239776</v>
      </c>
      <c r="F238">
        <f t="shared" si="30"/>
        <v>30.01314949830442</v>
      </c>
      <c r="G238">
        <f t="shared" si="31"/>
        <v>108.00036503837705</v>
      </c>
    </row>
    <row r="239" spans="1:7" ht="15">
      <c r="A239">
        <f t="shared" si="28"/>
        <v>6.9900000000000135</v>
      </c>
      <c r="B239">
        <f t="shared" si="29"/>
        <v>30.01314949830442</v>
      </c>
      <c r="C239">
        <f t="shared" si="25"/>
        <v>25.606785745268326</v>
      </c>
      <c r="D239">
        <f t="shared" si="26"/>
        <v>0.42677976242113874</v>
      </c>
      <c r="E239">
        <f t="shared" si="27"/>
        <v>0.012803392872634161</v>
      </c>
      <c r="F239">
        <f t="shared" si="30"/>
        <v>30.025952891177052</v>
      </c>
      <c r="G239">
        <f t="shared" si="31"/>
        <v>108.04733819389591</v>
      </c>
    </row>
    <row r="240" spans="1:7" ht="15">
      <c r="A240">
        <f t="shared" si="28"/>
        <v>7.020000000000014</v>
      </c>
      <c r="B240">
        <f t="shared" si="29"/>
        <v>30.025952891177052</v>
      </c>
      <c r="C240">
        <f t="shared" si="25"/>
        <v>25.12634561051027</v>
      </c>
      <c r="D240">
        <f t="shared" si="26"/>
        <v>0.41877242684183785</v>
      </c>
      <c r="E240">
        <f t="shared" si="27"/>
        <v>0.012563172805255134</v>
      </c>
      <c r="F240">
        <f t="shared" si="30"/>
        <v>30.038516063982307</v>
      </c>
      <c r="G240">
        <f t="shared" si="31"/>
        <v>108.0934304082374</v>
      </c>
    </row>
    <row r="241" spans="1:7" ht="15">
      <c r="A241">
        <f t="shared" si="28"/>
        <v>7.050000000000014</v>
      </c>
      <c r="B241">
        <f t="shared" si="29"/>
        <v>30.038516063982307</v>
      </c>
      <c r="C241">
        <f t="shared" si="25"/>
        <v>24.654720421173124</v>
      </c>
      <c r="D241">
        <f t="shared" si="26"/>
        <v>0.41091200701955205</v>
      </c>
      <c r="E241">
        <f t="shared" si="27"/>
        <v>0.012327360210586561</v>
      </c>
      <c r="F241">
        <f t="shared" si="30"/>
        <v>30.050843424192895</v>
      </c>
      <c r="G241">
        <f t="shared" si="31"/>
        <v>108.13865783033631</v>
      </c>
    </row>
    <row r="242" spans="1:7" ht="15">
      <c r="A242">
        <f t="shared" si="28"/>
        <v>7.080000000000014</v>
      </c>
      <c r="B242">
        <f t="shared" si="29"/>
        <v>30.050843424192895</v>
      </c>
      <c r="C242">
        <f t="shared" si="25"/>
        <v>24.19175593415173</v>
      </c>
      <c r="D242">
        <f t="shared" si="26"/>
        <v>0.40319593223586214</v>
      </c>
      <c r="E242">
        <f t="shared" si="27"/>
        <v>0.012095877967075864</v>
      </c>
      <c r="F242">
        <f t="shared" si="30"/>
        <v>30.062939302159972</v>
      </c>
      <c r="G242">
        <f t="shared" si="31"/>
        <v>108.18303632709443</v>
      </c>
    </row>
    <row r="243" spans="1:7" ht="15">
      <c r="A243">
        <f t="shared" si="28"/>
        <v>7.1100000000000145</v>
      </c>
      <c r="B243">
        <f t="shared" si="29"/>
        <v>30.062939302159972</v>
      </c>
      <c r="C243">
        <f t="shared" si="25"/>
        <v>23.73730032165338</v>
      </c>
      <c r="D243">
        <f t="shared" si="26"/>
        <v>0.3956216720275563</v>
      </c>
      <c r="E243">
        <f t="shared" si="27"/>
        <v>0.01186865016082669</v>
      </c>
      <c r="F243">
        <f t="shared" si="30"/>
        <v>30.0748079523208</v>
      </c>
      <c r="G243">
        <f t="shared" si="31"/>
        <v>108.2265814877759</v>
      </c>
    </row>
    <row r="244" spans="1:7" ht="15">
      <c r="A244">
        <f t="shared" si="28"/>
        <v>7.140000000000015</v>
      </c>
      <c r="B244">
        <f t="shared" si="29"/>
        <v>30.0748079523208</v>
      </c>
      <c r="C244">
        <f t="shared" si="25"/>
        <v>23.29120414438853</v>
      </c>
      <c r="D244">
        <f t="shared" si="26"/>
        <v>0.38818673573980883</v>
      </c>
      <c r="E244">
        <f t="shared" si="27"/>
        <v>0.011645602072194264</v>
      </c>
      <c r="F244">
        <f t="shared" si="30"/>
        <v>30.086453554392993</v>
      </c>
      <c r="G244">
        <f t="shared" si="31"/>
        <v>108.26930862835488</v>
      </c>
    </row>
    <row r="245" spans="1:7" ht="15">
      <c r="A245">
        <f t="shared" si="28"/>
        <v>7.170000000000015</v>
      </c>
      <c r="B245">
        <f t="shared" si="29"/>
        <v>30.086453554392993</v>
      </c>
      <c r="C245">
        <f t="shared" si="25"/>
        <v>22.853320324595757</v>
      </c>
      <c r="D245">
        <f t="shared" si="26"/>
        <v>0.38088867207659594</v>
      </c>
      <c r="E245">
        <f t="shared" si="27"/>
        <v>0.011426660162297878</v>
      </c>
      <c r="F245">
        <f t="shared" si="30"/>
        <v>30.09788021455529</v>
      </c>
      <c r="G245">
        <f t="shared" si="31"/>
        <v>108.31123279581477</v>
      </c>
    </row>
    <row r="246" spans="1:7" ht="15">
      <c r="A246">
        <f t="shared" si="28"/>
        <v>7.200000000000015</v>
      </c>
      <c r="B246">
        <f t="shared" si="29"/>
        <v>30.09788021455529</v>
      </c>
      <c r="C246">
        <f t="shared" si="25"/>
        <v>22.423504118925848</v>
      </c>
      <c r="D246">
        <f t="shared" si="26"/>
        <v>0.37372506864876415</v>
      </c>
      <c r="E246">
        <f t="shared" si="27"/>
        <v>0.011211752059462924</v>
      </c>
      <c r="F246">
        <f t="shared" si="30"/>
        <v>30.109091966614752</v>
      </c>
      <c r="G246">
        <f t="shared" si="31"/>
        <v>108.35236877239905</v>
      </c>
    </row>
    <row r="247" spans="1:7" ht="15">
      <c r="A247">
        <f t="shared" si="28"/>
        <v>7.2300000000000155</v>
      </c>
      <c r="B247">
        <f t="shared" si="29"/>
        <v>30.109091966614752</v>
      </c>
      <c r="C247">
        <f t="shared" si="25"/>
        <v>22.00161309120938</v>
      </c>
      <c r="D247">
        <f t="shared" si="26"/>
        <v>0.3666935515201563</v>
      </c>
      <c r="E247">
        <f t="shared" si="27"/>
        <v>0.011000806545604688</v>
      </c>
      <c r="F247">
        <f t="shared" si="30"/>
        <v>30.12009277316036</v>
      </c>
      <c r="G247">
        <f t="shared" si="31"/>
        <v>108.3927310798131</v>
      </c>
    </row>
    <row r="248" spans="1:7" ht="15">
      <c r="A248">
        <f t="shared" si="28"/>
        <v>7.260000000000016</v>
      </c>
      <c r="B248">
        <f t="shared" si="29"/>
        <v>30.12009277316036</v>
      </c>
      <c r="C248">
        <f t="shared" si="25"/>
        <v>21.587507085133325</v>
      </c>
      <c r="D248">
        <f t="shared" si="26"/>
        <v>0.35979178475222207</v>
      </c>
      <c r="E248">
        <f t="shared" si="27"/>
        <v>0.010793753542566661</v>
      </c>
      <c r="F248">
        <f t="shared" si="30"/>
        <v>30.130886526702927</v>
      </c>
      <c r="G248">
        <f t="shared" si="31"/>
        <v>108.43233398337729</v>
      </c>
    </row>
    <row r="249" spans="1:7" ht="15">
      <c r="A249">
        <f t="shared" si="28"/>
        <v>7.290000000000016</v>
      </c>
      <c r="B249">
        <f t="shared" si="29"/>
        <v>30.130886526702927</v>
      </c>
      <c r="C249">
        <f t="shared" si="25"/>
        <v>21.18104819684504</v>
      </c>
      <c r="D249">
        <f t="shared" si="26"/>
        <v>0.35301746994741734</v>
      </c>
      <c r="E249">
        <f t="shared" si="27"/>
        <v>0.01059052409842252</v>
      </c>
      <c r="F249">
        <f t="shared" si="30"/>
        <v>30.14147705080135</v>
      </c>
      <c r="G249">
        <f t="shared" si="31"/>
        <v>108.47119149613054</v>
      </c>
    </row>
    <row r="250" spans="1:7" ht="15">
      <c r="A250">
        <f t="shared" si="28"/>
        <v>7.320000000000016</v>
      </c>
      <c r="B250">
        <f t="shared" si="29"/>
        <v>30.14147705080135</v>
      </c>
      <c r="C250">
        <f t="shared" si="25"/>
        <v>20.782100747509844</v>
      </c>
      <c r="D250">
        <f t="shared" si="26"/>
        <v>0.34636834579183073</v>
      </c>
      <c r="E250">
        <f t="shared" si="27"/>
        <v>0.010391050373754922</v>
      </c>
      <c r="F250">
        <f t="shared" si="30"/>
        <v>30.151868101175104</v>
      </c>
      <c r="G250">
        <f t="shared" si="31"/>
        <v>108.50931738288486</v>
      </c>
    </row>
    <row r="251" spans="1:7" ht="15">
      <c r="A251">
        <f t="shared" si="28"/>
        <v>7.3500000000000165</v>
      </c>
      <c r="B251">
        <f t="shared" si="29"/>
        <v>30.151868101175104</v>
      </c>
      <c r="C251">
        <f t="shared" si="25"/>
        <v>20.390531255837004</v>
      </c>
      <c r="D251">
        <f t="shared" si="26"/>
        <v>0.3398421875972834</v>
      </c>
      <c r="E251">
        <f t="shared" si="27"/>
        <v>0.010195265627918502</v>
      </c>
      <c r="F251">
        <f t="shared" si="30"/>
        <v>30.16206336680302</v>
      </c>
      <c r="G251">
        <f t="shared" si="31"/>
        <v>108.54672516423038</v>
      </c>
    </row>
    <row r="252" spans="1:7" ht="15">
      <c r="A252">
        <f t="shared" si="28"/>
        <v>7.380000000000017</v>
      </c>
      <c r="B252">
        <f t="shared" si="29"/>
        <v>30.16206336680302</v>
      </c>
      <c r="C252">
        <f t="shared" si="25"/>
        <v>20.00620841059947</v>
      </c>
      <c r="D252">
        <f t="shared" si="26"/>
        <v>0.3334368068433245</v>
      </c>
      <c r="E252">
        <f t="shared" si="27"/>
        <v>0.010003104205299734</v>
      </c>
      <c r="F252">
        <f t="shared" si="30"/>
        <v>30.17206647100832</v>
      </c>
      <c r="G252">
        <f t="shared" si="31"/>
        <v>108.58342812049088</v>
      </c>
    </row>
    <row r="253" spans="1:7" ht="15">
      <c r="A253">
        <f t="shared" si="28"/>
        <v>7.410000000000017</v>
      </c>
      <c r="B253">
        <f t="shared" si="29"/>
        <v>30.17206647100832</v>
      </c>
      <c r="C253">
        <f t="shared" si="25"/>
        <v>19.62900304315974</v>
      </c>
      <c r="D253">
        <f t="shared" si="26"/>
        <v>0.327150050719329</v>
      </c>
      <c r="E253">
        <f t="shared" si="27"/>
        <v>0.00981450152157987</v>
      </c>
      <c r="F253">
        <f t="shared" si="30"/>
        <v>30.1818809725299</v>
      </c>
      <c r="G253">
        <f t="shared" si="31"/>
        <v>108.61943929562996</v>
      </c>
    </row>
    <row r="254" spans="1:7" ht="15">
      <c r="A254">
        <f t="shared" si="28"/>
        <v>7.440000000000017</v>
      </c>
      <c r="B254">
        <f t="shared" si="29"/>
        <v>30.1818809725299</v>
      </c>
      <c r="C254">
        <f t="shared" si="25"/>
        <v>19.258788100023594</v>
      </c>
      <c r="D254">
        <f t="shared" si="26"/>
        <v>0.3209798016670599</v>
      </c>
      <c r="E254">
        <f t="shared" si="27"/>
        <v>0.009629394050011798</v>
      </c>
      <c r="F254">
        <f t="shared" si="30"/>
        <v>30.191510366579912</v>
      </c>
      <c r="G254">
        <f t="shared" si="31"/>
        <v>108.65477150110765</v>
      </c>
    </row>
    <row r="255" spans="1:7" ht="15">
      <c r="A255">
        <f t="shared" si="28"/>
        <v>7.4700000000000175</v>
      </c>
      <c r="B255">
        <f t="shared" si="29"/>
        <v>30.191510366579912</v>
      </c>
      <c r="C255">
        <f t="shared" si="25"/>
        <v>18.895438615436092</v>
      </c>
      <c r="D255">
        <f t="shared" si="26"/>
        <v>0.31492397692393487</v>
      </c>
      <c r="E255">
        <f t="shared" si="27"/>
        <v>0.009447719307718046</v>
      </c>
      <c r="F255">
        <f t="shared" si="30"/>
        <v>30.20095808588763</v>
      </c>
      <c r="G255">
        <f t="shared" si="31"/>
        <v>108.68943731968768</v>
      </c>
    </row>
    <row r="256" spans="1:7" ht="15">
      <c r="A256">
        <f t="shared" si="28"/>
        <v>7.500000000000018</v>
      </c>
      <c r="B256">
        <f t="shared" si="29"/>
        <v>30.20095808588763</v>
      </c>
      <c r="C256">
        <f t="shared" si="25"/>
        <v>18.53883168403661</v>
      </c>
      <c r="D256">
        <f t="shared" si="26"/>
        <v>0.3089805280672768</v>
      </c>
      <c r="E256">
        <f t="shared" si="27"/>
        <v>0.009269415842018304</v>
      </c>
      <c r="F256">
        <f t="shared" si="30"/>
        <v>30.210227501729648</v>
      </c>
      <c r="G256">
        <f t="shared" si="31"/>
        <v>108.72344910919547</v>
      </c>
    </row>
    <row r="257" spans="1:7" ht="15">
      <c r="A257">
        <f t="shared" si="28"/>
        <v>7.530000000000018</v>
      </c>
      <c r="B257">
        <f t="shared" si="29"/>
        <v>30.210227501729648</v>
      </c>
      <c r="C257">
        <f t="shared" si="25"/>
        <v>18.188846433586036</v>
      </c>
      <c r="D257">
        <f t="shared" si="26"/>
        <v>0.3031474405597673</v>
      </c>
      <c r="E257">
        <f t="shared" si="27"/>
        <v>0.009094423216793018</v>
      </c>
      <c r="F257">
        <f t="shared" si="30"/>
        <v>30.219321924946442</v>
      </c>
      <c r="G257">
        <f t="shared" si="31"/>
        <v>108.75681900622673</v>
      </c>
    </row>
    <row r="258" spans="1:7" ht="15">
      <c r="A258">
        <f t="shared" si="28"/>
        <v>7.560000000000018</v>
      </c>
      <c r="B258">
        <f t="shared" si="29"/>
        <v>30.219321924946442</v>
      </c>
      <c r="C258">
        <f t="shared" si="25"/>
        <v>17.8453639977821</v>
      </c>
      <c r="D258">
        <f t="shared" si="26"/>
        <v>0.29742273329636837</v>
      </c>
      <c r="E258">
        <f t="shared" si="27"/>
        <v>0.008922681998891051</v>
      </c>
      <c r="F258">
        <f t="shared" si="30"/>
        <v>30.22824460694533</v>
      </c>
      <c r="G258">
        <f t="shared" si="31"/>
        <v>108.7895589298072</v>
      </c>
    </row>
    <row r="259" spans="1:7" ht="15">
      <c r="A259">
        <f t="shared" si="28"/>
        <v>7.5900000000000185</v>
      </c>
      <c r="B259">
        <f t="shared" si="29"/>
        <v>30.22824460694533</v>
      </c>
      <c r="C259">
        <f t="shared" si="25"/>
        <v>17.50826748917541</v>
      </c>
      <c r="D259">
        <f t="shared" si="26"/>
        <v>0.2918044581529235</v>
      </c>
      <c r="E259">
        <f t="shared" si="27"/>
        <v>0.008754133744587705</v>
      </c>
      <c r="F259">
        <f t="shared" si="30"/>
        <v>30.23699874068992</v>
      </c>
      <c r="G259">
        <f t="shared" si="31"/>
        <v>108.8216805850032</v>
      </c>
    </row>
    <row r="260" spans="1:7" ht="15">
      <c r="A260">
        <f t="shared" si="28"/>
        <v>7.620000000000019</v>
      </c>
      <c r="B260">
        <f t="shared" si="29"/>
        <v>30.23699874068992</v>
      </c>
      <c r="C260">
        <f t="shared" si="25"/>
        <v>17.177441972197585</v>
      </c>
      <c r="D260">
        <f t="shared" si="26"/>
        <v>0.2862906995366264</v>
      </c>
      <c r="E260">
        <f t="shared" si="27"/>
        <v>0.008588720986098792</v>
      </c>
      <c r="F260">
        <f t="shared" si="30"/>
        <v>30.245587461676017</v>
      </c>
      <c r="G260">
        <f t="shared" si="31"/>
        <v>108.85319546648371</v>
      </c>
    </row>
    <row r="261" spans="1:7" ht="15">
      <c r="A261">
        <f t="shared" si="28"/>
        <v>7.650000000000019</v>
      </c>
      <c r="B261">
        <f t="shared" si="29"/>
        <v>30.245587461676017</v>
      </c>
      <c r="C261">
        <f t="shared" si="25"/>
        <v>16.852774436316622</v>
      </c>
      <c r="D261">
        <f t="shared" si="26"/>
        <v>0.28087957393861035</v>
      </c>
      <c r="E261">
        <f t="shared" si="27"/>
        <v>0.00842638721815831</v>
      </c>
      <c r="F261">
        <f t="shared" si="30"/>
        <v>30.254013848894175</v>
      </c>
      <c r="G261">
        <f t="shared" si="31"/>
        <v>108.88411486203367</v>
      </c>
    </row>
    <row r="262" spans="1:7" ht="15">
      <c r="A262">
        <f t="shared" si="28"/>
        <v>7.680000000000019</v>
      </c>
      <c r="B262">
        <f t="shared" si="29"/>
        <v>30.254013848894175</v>
      </c>
      <c r="C262">
        <f t="shared" si="25"/>
        <v>16.53415376932469</v>
      </c>
      <c r="D262">
        <f t="shared" si="26"/>
        <v>0.2755692294887448</v>
      </c>
      <c r="E262">
        <f t="shared" si="27"/>
        <v>0.008267076884662343</v>
      </c>
      <c r="F262">
        <f t="shared" si="30"/>
        <v>30.26228092577884</v>
      </c>
      <c r="G262">
        <f t="shared" si="31"/>
        <v>108.91444985601903</v>
      </c>
    </row>
    <row r="263" spans="1:7" ht="15">
      <c r="A263">
        <f t="shared" si="28"/>
        <v>7.7100000000000195</v>
      </c>
      <c r="B263">
        <f t="shared" si="29"/>
        <v>30.26228092577884</v>
      </c>
      <c r="C263">
        <f t="shared" si="25"/>
        <v>16.221470730776446</v>
      </c>
      <c r="D263">
        <f t="shared" si="26"/>
        <v>0.2703578455129408</v>
      </c>
      <c r="E263">
        <f t="shared" si="27"/>
        <v>0.008110735365388224</v>
      </c>
      <c r="F263">
        <f t="shared" si="30"/>
        <v>30.270391661144227</v>
      </c>
      <c r="G263">
        <f t="shared" si="31"/>
        <v>108.94421133280382</v>
      </c>
    </row>
    <row r="264" spans="1:7" ht="15">
      <c r="A264">
        <f t="shared" si="28"/>
        <v>7.74000000000002</v>
      </c>
      <c r="B264">
        <f t="shared" si="29"/>
        <v>30.270391661144227</v>
      </c>
      <c r="C264">
        <f aca="true" t="shared" si="32" ref="C264:C327">9.81*$E$2-(1/2*$B$4*$B$2*B264*B264*$B$3)</f>
        <v>15.914617925581297</v>
      </c>
      <c r="D264">
        <f aca="true" t="shared" si="33" ref="D264:D327">C264/$E$2</f>
        <v>0.2652436320930216</v>
      </c>
      <c r="E264">
        <f aca="true" t="shared" si="34" ref="E264:E327">D264*$E$3</f>
        <v>0.007957308962790647</v>
      </c>
      <c r="F264">
        <f t="shared" si="30"/>
        <v>30.278348970107018</v>
      </c>
      <c r="G264">
        <f t="shared" si="31"/>
        <v>108.97340998011921</v>
      </c>
    </row>
    <row r="265" spans="1:7" ht="15">
      <c r="A265">
        <f t="shared" si="28"/>
        <v>7.77000000000002</v>
      </c>
      <c r="B265">
        <f t="shared" si="29"/>
        <v>30.278348970107018</v>
      </c>
      <c r="C265">
        <f t="shared" si="32"/>
        <v>15.613489777762084</v>
      </c>
      <c r="D265">
        <f t="shared" si="33"/>
        <v>0.26022482962936805</v>
      </c>
      <c r="E265">
        <f t="shared" si="34"/>
        <v>0.007806744888881041</v>
      </c>
      <c r="F265">
        <f t="shared" si="30"/>
        <v>30.2861557149959</v>
      </c>
      <c r="G265">
        <f t="shared" si="31"/>
        <v>109.00205629238526</v>
      </c>
    </row>
    <row r="266" spans="1:7" ht="15">
      <c r="A266">
        <f t="shared" si="28"/>
        <v>7.80000000000002</v>
      </c>
      <c r="B266">
        <f t="shared" si="29"/>
        <v>30.2861557149959</v>
      </c>
      <c r="C266">
        <f t="shared" si="32"/>
        <v>15.317982504388283</v>
      </c>
      <c r="D266">
        <f t="shared" si="33"/>
        <v>0.25529970840647137</v>
      </c>
      <c r="E266">
        <f t="shared" si="34"/>
        <v>0.007658991252194141</v>
      </c>
      <c r="F266">
        <f t="shared" si="30"/>
        <v>30.293814706248092</v>
      </c>
      <c r="G266">
        <f t="shared" si="31"/>
        <v>109.03016057398524</v>
      </c>
    </row>
    <row r="267" spans="1:7" ht="15">
      <c r="A267">
        <f t="shared" si="28"/>
        <v>7.8300000000000205</v>
      </c>
      <c r="B267">
        <f t="shared" si="29"/>
        <v>30.293814706248092</v>
      </c>
      <c r="C267">
        <f t="shared" si="32"/>
        <v>15.027994089691788</v>
      </c>
      <c r="D267">
        <f t="shared" si="33"/>
        <v>0.2504665681615298</v>
      </c>
      <c r="E267">
        <f t="shared" si="34"/>
        <v>0.007513997044845893</v>
      </c>
      <c r="F267">
        <f t="shared" si="30"/>
        <v>30.30132870329294</v>
      </c>
      <c r="G267">
        <f t="shared" si="31"/>
        <v>109.05773294249313</v>
      </c>
    </row>
    <row r="268" spans="1:7" ht="15">
      <c r="A268">
        <f t="shared" si="28"/>
        <v>7.860000000000021</v>
      </c>
      <c r="B268">
        <f t="shared" si="29"/>
        <v>30.30132870329294</v>
      </c>
      <c r="C268">
        <f t="shared" si="32"/>
        <v>14.743424259372205</v>
      </c>
      <c r="D268">
        <f t="shared" si="33"/>
        <v>0.24572373765620342</v>
      </c>
      <c r="E268">
        <f t="shared" si="34"/>
        <v>0.007371712129686102</v>
      </c>
      <c r="F268">
        <f t="shared" si="30"/>
        <v>30.308700415422624</v>
      </c>
      <c r="G268">
        <f t="shared" si="31"/>
        <v>109.08478333185458</v>
      </c>
    </row>
    <row r="269" spans="1:7" ht="15">
      <c r="A269">
        <f t="shared" si="28"/>
        <v>7.890000000000021</v>
      </c>
      <c r="B269">
        <f t="shared" si="29"/>
        <v>30.308700415422624</v>
      </c>
      <c r="C269">
        <f t="shared" si="32"/>
        <v>14.464174455100306</v>
      </c>
      <c r="D269">
        <f t="shared" si="33"/>
        <v>0.24106957425167178</v>
      </c>
      <c r="E269">
        <f t="shared" si="34"/>
        <v>0.007232087227550153</v>
      </c>
      <c r="F269">
        <f t="shared" si="30"/>
        <v>30.315932502650174</v>
      </c>
      <c r="G269">
        <f t="shared" si="31"/>
        <v>109.11132149552145</v>
      </c>
    </row>
    <row r="270" spans="1:7" ht="15">
      <c r="A270">
        <f t="shared" si="28"/>
        <v>7.920000000000021</v>
      </c>
      <c r="B270">
        <f t="shared" si="29"/>
        <v>30.315932502650174</v>
      </c>
      <c r="C270">
        <f t="shared" si="32"/>
        <v>14.1901478092243</v>
      </c>
      <c r="D270">
        <f t="shared" si="33"/>
        <v>0.23650246348707166</v>
      </c>
      <c r="E270">
        <f t="shared" si="34"/>
        <v>0.007095073904612149</v>
      </c>
      <c r="F270">
        <f t="shared" si="30"/>
        <v>30.323027576554786</v>
      </c>
      <c r="G270">
        <f t="shared" si="31"/>
        <v>109.13735700954062</v>
      </c>
    </row>
    <row r="271" spans="1:7" ht="15">
      <c r="A271">
        <f t="shared" si="28"/>
        <v>7.9500000000000215</v>
      </c>
      <c r="B271">
        <f t="shared" si="29"/>
        <v>30.323027576554786</v>
      </c>
      <c r="C271">
        <f t="shared" si="32"/>
        <v>13.921249119686195</v>
      </c>
      <c r="D271">
        <f t="shared" si="33"/>
        <v>0.2320208186614366</v>
      </c>
      <c r="E271">
        <f t="shared" si="34"/>
        <v>0.0069606245598430976</v>
      </c>
      <c r="F271">
        <f t="shared" si="30"/>
        <v>30.329988201114627</v>
      </c>
      <c r="G271">
        <f t="shared" si="31"/>
        <v>109.16289927559723</v>
      </c>
    </row>
    <row r="272" spans="1:7" ht="15">
      <c r="A272">
        <f t="shared" si="28"/>
        <v>7.980000000000022</v>
      </c>
      <c r="B272">
        <f t="shared" si="29"/>
        <v>30.329988201114627</v>
      </c>
      <c r="C272">
        <f t="shared" si="32"/>
        <v>13.657384825154736</v>
      </c>
      <c r="D272">
        <f t="shared" si="33"/>
        <v>0.2276230804192456</v>
      </c>
      <c r="E272">
        <f t="shared" si="34"/>
        <v>0.006828692412577367</v>
      </c>
      <c r="F272">
        <f t="shared" si="30"/>
        <v>30.336816893527203</v>
      </c>
      <c r="G272">
        <f t="shared" si="31"/>
        <v>109.18795752401266</v>
      </c>
    </row>
    <row r="273" spans="1:7" ht="15">
      <c r="A273">
        <f t="shared" si="28"/>
        <v>8.010000000000021</v>
      </c>
      <c r="B273">
        <f t="shared" si="29"/>
        <v>30.336816893527203</v>
      </c>
      <c r="C273">
        <f t="shared" si="32"/>
        <v>13.398462980376621</v>
      </c>
      <c r="D273">
        <f t="shared" si="33"/>
        <v>0.22330771633961036</v>
      </c>
      <c r="E273">
        <f t="shared" si="34"/>
        <v>0.006699231490188311</v>
      </c>
      <c r="F273">
        <f t="shared" si="30"/>
        <v>30.34351612501739</v>
      </c>
      <c r="G273">
        <f t="shared" si="31"/>
        <v>109.21254081669794</v>
      </c>
    </row>
    <row r="274" spans="1:7" ht="15">
      <c r="A274">
        <f t="shared" si="28"/>
        <v>8.04000000000002</v>
      </c>
      <c r="B274">
        <f t="shared" si="29"/>
        <v>30.34351612501739</v>
      </c>
      <c r="C274">
        <f t="shared" si="32"/>
        <v>13.144393231755998</v>
      </c>
      <c r="D274">
        <f t="shared" si="33"/>
        <v>0.21907322052926664</v>
      </c>
      <c r="E274">
        <f t="shared" si="34"/>
        <v>0.006572196615877999</v>
      </c>
      <c r="F274">
        <f t="shared" si="30"/>
        <v>30.35008832163327</v>
      </c>
      <c r="G274">
        <f t="shared" si="31"/>
        <v>109.23665805006262</v>
      </c>
    </row>
    <row r="275" spans="1:7" ht="15">
      <c r="A275">
        <f t="shared" si="28"/>
        <v>8.07000000000002</v>
      </c>
      <c r="B275">
        <f t="shared" si="29"/>
        <v>30.35008832163327</v>
      </c>
      <c r="C275">
        <f t="shared" si="32"/>
        <v>12.895086793162477</v>
      </c>
      <c r="D275">
        <f t="shared" si="33"/>
        <v>0.21491811321937462</v>
      </c>
      <c r="E275">
        <f t="shared" si="34"/>
        <v>0.006447543396581238</v>
      </c>
      <c r="F275">
        <f t="shared" si="30"/>
        <v>30.35653586502985</v>
      </c>
      <c r="G275">
        <f t="shared" si="31"/>
        <v>109.26031795787976</v>
      </c>
    </row>
    <row r="276" spans="1:7" ht="15">
      <c r="A276">
        <f t="shared" si="28"/>
        <v>8.10000000000002</v>
      </c>
      <c r="B276">
        <f t="shared" si="29"/>
        <v>30.35653586502985</v>
      </c>
      <c r="C276">
        <f t="shared" si="32"/>
        <v>12.650456421972763</v>
      </c>
      <c r="D276">
        <f t="shared" si="33"/>
        <v>0.2108409403662127</v>
      </c>
      <c r="E276">
        <f t="shared" si="34"/>
        <v>0.006325228210986381</v>
      </c>
      <c r="F276">
        <f t="shared" si="30"/>
        <v>30.362861093240838</v>
      </c>
      <c r="G276">
        <f t="shared" si="31"/>
        <v>109.28352911410747</v>
      </c>
    </row>
    <row r="277" spans="1:7" ht="15">
      <c r="A277">
        <f t="shared" si="28"/>
        <v>8.130000000000019</v>
      </c>
      <c r="B277">
        <f t="shared" si="29"/>
        <v>30.362861093240838</v>
      </c>
      <c r="C277">
        <f t="shared" si="32"/>
        <v>12.410416395351149</v>
      </c>
      <c r="D277">
        <f t="shared" si="33"/>
        <v>0.20684027325585247</v>
      </c>
      <c r="E277">
        <f t="shared" si="34"/>
        <v>0.006205208197675574</v>
      </c>
      <c r="F277">
        <f t="shared" si="30"/>
        <v>30.369066301438515</v>
      </c>
      <c r="G277">
        <f t="shared" si="31"/>
        <v>109.30629993566701</v>
      </c>
    </row>
    <row r="278" spans="1:7" ht="15">
      <c r="A278">
        <f t="shared" si="28"/>
        <v>8.160000000000018</v>
      </c>
      <c r="B278">
        <f t="shared" si="29"/>
        <v>30.369066301438515</v>
      </c>
      <c r="C278">
        <f t="shared" si="32"/>
        <v>12.174882486769775</v>
      </c>
      <c r="D278">
        <f t="shared" si="33"/>
        <v>0.20291470811282958</v>
      </c>
      <c r="E278">
        <f t="shared" si="34"/>
        <v>0.006087441243384887</v>
      </c>
      <c r="F278">
        <f t="shared" si="30"/>
        <v>30.3751537426819</v>
      </c>
      <c r="G278">
        <f t="shared" si="31"/>
        <v>109.32863868517866</v>
      </c>
    </row>
    <row r="279" spans="1:7" ht="15">
      <c r="A279">
        <f t="shared" si="28"/>
        <v>8.190000000000017</v>
      </c>
      <c r="B279">
        <f t="shared" si="29"/>
        <v>30.3751537426819</v>
      </c>
      <c r="C279">
        <f t="shared" si="32"/>
        <v>11.943771942773651</v>
      </c>
      <c r="D279">
        <f t="shared" si="33"/>
        <v>0.1990628657128942</v>
      </c>
      <c r="E279">
        <f t="shared" si="34"/>
        <v>0.005971885971386826</v>
      </c>
      <c r="F279">
        <f t="shared" si="30"/>
        <v>30.381125628653287</v>
      </c>
      <c r="G279">
        <f t="shared" si="31"/>
        <v>109.35055347365484</v>
      </c>
    </row>
    <row r="280" spans="1:7" ht="15">
      <c r="A280">
        <f t="shared" si="28"/>
        <v>8.220000000000017</v>
      </c>
      <c r="B280">
        <f t="shared" si="29"/>
        <v>30.381125628653287</v>
      </c>
      <c r="C280">
        <f t="shared" si="32"/>
        <v>11.717003459991474</v>
      </c>
      <c r="D280">
        <f t="shared" si="33"/>
        <v>0.1952833909998579</v>
      </c>
      <c r="E280">
        <f t="shared" si="34"/>
        <v>0.005858501729995737</v>
      </c>
      <c r="F280">
        <f t="shared" si="30"/>
        <v>30.386984130383283</v>
      </c>
      <c r="G280">
        <f t="shared" si="31"/>
        <v>109.37205226315183</v>
      </c>
    </row>
    <row r="281" spans="1:7" ht="15">
      <c r="A281">
        <f t="shared" si="28"/>
        <v>8.250000000000016</v>
      </c>
      <c r="B281">
        <f t="shared" si="29"/>
        <v>30.386984130383283</v>
      </c>
      <c r="C281">
        <f t="shared" si="32"/>
        <v>11.49449716239667</v>
      </c>
      <c r="D281">
        <f t="shared" si="33"/>
        <v>0.19157495270661115</v>
      </c>
      <c r="E281">
        <f t="shared" si="34"/>
        <v>0.005747248581198334</v>
      </c>
      <c r="F281">
        <f t="shared" si="30"/>
        <v>30.39273137896448</v>
      </c>
      <c r="G281">
        <f t="shared" si="31"/>
        <v>109.39314286937982</v>
      </c>
    </row>
    <row r="282" spans="1:7" ht="15">
      <c r="A282">
        <f t="shared" si="28"/>
        <v>8.280000000000015</v>
      </c>
      <c r="B282">
        <f t="shared" si="29"/>
        <v>30.39273137896448</v>
      </c>
      <c r="C282">
        <f t="shared" si="32"/>
        <v>11.276174578817404</v>
      </c>
      <c r="D282">
        <f t="shared" si="33"/>
        <v>0.18793624298029007</v>
      </c>
      <c r="E282">
        <f t="shared" si="34"/>
        <v>0.005638087289408702</v>
      </c>
      <c r="F282">
        <f t="shared" si="30"/>
        <v>30.39836946625389</v>
      </c>
      <c r="G282">
        <f t="shared" si="31"/>
        <v>109.41383296427213</v>
      </c>
    </row>
    <row r="283" spans="1:7" ht="15">
      <c r="A283">
        <f t="shared" si="28"/>
        <v>8.310000000000015</v>
      </c>
      <c r="B283">
        <f t="shared" si="29"/>
        <v>30.39836946625389</v>
      </c>
      <c r="C283">
        <f t="shared" si="32"/>
        <v>11.061958620702057</v>
      </c>
      <c r="D283">
        <f t="shared" si="33"/>
        <v>0.18436597701170096</v>
      </c>
      <c r="E283">
        <f t="shared" si="34"/>
        <v>0.005530979310351029</v>
      </c>
      <c r="F283">
        <f t="shared" si="30"/>
        <v>30.40390044556424</v>
      </c>
      <c r="G283">
        <f t="shared" si="31"/>
        <v>109.434130078514</v>
      </c>
    </row>
    <row r="284" spans="1:7" ht="15">
      <c r="A284">
        <f t="shared" si="28"/>
        <v>8.340000000000014</v>
      </c>
      <c r="B284">
        <f t="shared" si="29"/>
        <v>30.40390044556424</v>
      </c>
      <c r="C284">
        <f t="shared" si="32"/>
        <v>10.851773560136735</v>
      </c>
      <c r="D284">
        <f t="shared" si="33"/>
        <v>0.1808628926689456</v>
      </c>
      <c r="E284">
        <f t="shared" si="34"/>
        <v>0.005425886780068367</v>
      </c>
      <c r="F284">
        <f t="shared" si="30"/>
        <v>30.409326332344307</v>
      </c>
      <c r="G284">
        <f t="shared" si="31"/>
        <v>109.45404160403126</v>
      </c>
    </row>
    <row r="285" spans="1:7" ht="15">
      <c r="A285">
        <f t="shared" si="28"/>
        <v>8.370000000000013</v>
      </c>
      <c r="B285">
        <f t="shared" si="29"/>
        <v>30.409326332344307</v>
      </c>
      <c r="C285">
        <f t="shared" si="32"/>
        <v>10.645545008119484</v>
      </c>
      <c r="D285">
        <f t="shared" si="33"/>
        <v>0.17742575013532474</v>
      </c>
      <c r="E285">
        <f t="shared" si="34"/>
        <v>0.005322772504059742</v>
      </c>
      <c r="F285">
        <f t="shared" si="30"/>
        <v>30.414649104848365</v>
      </c>
      <c r="G285">
        <f t="shared" si="31"/>
        <v>109.47357479643951</v>
      </c>
    </row>
    <row r="286" spans="1:7" ht="15">
      <c r="A286">
        <f t="shared" si="28"/>
        <v>8.400000000000013</v>
      </c>
      <c r="B286">
        <f t="shared" si="29"/>
        <v>30.414649104848365</v>
      </c>
      <c r="C286">
        <f t="shared" si="32"/>
        <v>10.443199893091673</v>
      </c>
      <c r="D286">
        <f t="shared" si="33"/>
        <v>0.17405333155152788</v>
      </c>
      <c r="E286">
        <f t="shared" si="34"/>
        <v>0.005221599946545836</v>
      </c>
      <c r="F286">
        <f t="shared" si="30"/>
        <v>30.41987070479491</v>
      </c>
      <c r="G286">
        <f t="shared" si="31"/>
        <v>109.49273677745411</v>
      </c>
    </row>
    <row r="287" spans="1:7" ht="15">
      <c r="A287">
        <f t="shared" si="28"/>
        <v>8.430000000000012</v>
      </c>
      <c r="B287">
        <f t="shared" si="29"/>
        <v>30.41987070479491</v>
      </c>
      <c r="C287">
        <f t="shared" si="32"/>
        <v>10.244666439725279</v>
      </c>
      <c r="D287">
        <f t="shared" si="33"/>
        <v>0.170744440662088</v>
      </c>
      <c r="E287">
        <f t="shared" si="34"/>
        <v>0.00512233321986264</v>
      </c>
      <c r="F287">
        <f t="shared" si="30"/>
        <v>30.424993038014772</v>
      </c>
      <c r="G287">
        <f t="shared" si="31"/>
        <v>109.51153453726168</v>
      </c>
    </row>
    <row r="288" spans="1:7" ht="15">
      <c r="A288">
        <f t="shared" si="28"/>
        <v>8.460000000000012</v>
      </c>
      <c r="B288">
        <f t="shared" si="29"/>
        <v>30.424993038014772</v>
      </c>
      <c r="C288">
        <f t="shared" si="32"/>
        <v>10.0498741479704</v>
      </c>
      <c r="D288">
        <f t="shared" si="33"/>
        <v>0.16749790246617333</v>
      </c>
      <c r="E288">
        <f t="shared" si="34"/>
        <v>0.005024937073985199</v>
      </c>
      <c r="F288">
        <f t="shared" si="30"/>
        <v>30.430017975088756</v>
      </c>
      <c r="G288">
        <f t="shared" si="31"/>
        <v>109.52997493685318</v>
      </c>
    </row>
    <row r="289" spans="1:7" ht="15">
      <c r="A289">
        <f t="shared" si="28"/>
        <v>8.49000000000001</v>
      </c>
      <c r="B289">
        <f t="shared" si="29"/>
        <v>30.430017975088756</v>
      </c>
      <c r="C289">
        <f t="shared" si="32"/>
        <v>9.858753772359478</v>
      </c>
      <c r="D289">
        <f t="shared" si="33"/>
        <v>0.16431256287265797</v>
      </c>
      <c r="E289">
        <f t="shared" si="34"/>
        <v>0.004929376886179739</v>
      </c>
      <c r="F289">
        <f t="shared" si="30"/>
        <v>30.434947351974934</v>
      </c>
      <c r="G289">
        <f t="shared" si="31"/>
        <v>109.54806471031952</v>
      </c>
    </row>
    <row r="290" spans="1:7" ht="15">
      <c r="A290">
        <f t="shared" si="28"/>
        <v>8.52000000000001</v>
      </c>
      <c r="B290">
        <f t="shared" si="29"/>
        <v>30.434947351974934</v>
      </c>
      <c r="C290">
        <f t="shared" si="32"/>
        <v>9.671237301571182</v>
      </c>
      <c r="D290">
        <f t="shared" si="33"/>
        <v>0.1611872883595197</v>
      </c>
      <c r="E290">
        <f t="shared" si="34"/>
        <v>0.004835618650785591</v>
      </c>
      <c r="F290">
        <f t="shared" si="30"/>
        <v>30.439782970625718</v>
      </c>
      <c r="G290">
        <f t="shared" si="31"/>
        <v>109.56581046710977</v>
      </c>
    </row>
    <row r="291" spans="1:7" ht="15">
      <c r="A291">
        <f t="shared" si="28"/>
        <v>8.55000000000001</v>
      </c>
      <c r="B291">
        <f t="shared" si="29"/>
        <v>30.439782970625718</v>
      </c>
      <c r="C291">
        <f t="shared" si="32"/>
        <v>9.48725793825281</v>
      </c>
      <c r="D291">
        <f t="shared" si="33"/>
        <v>0.15812096563754682</v>
      </c>
      <c r="E291">
        <f t="shared" si="34"/>
        <v>0.004743628969126405</v>
      </c>
      <c r="F291">
        <f t="shared" si="30"/>
        <v>30.444526599594845</v>
      </c>
      <c r="G291">
        <f t="shared" si="31"/>
        <v>109.58321869425258</v>
      </c>
    </row>
    <row r="292" spans="1:7" ht="15">
      <c r="A292">
        <f t="shared" si="28"/>
        <v>8.580000000000009</v>
      </c>
      <c r="B292">
        <f t="shared" si="29"/>
        <v>30.444526599594845</v>
      </c>
      <c r="C292">
        <f t="shared" si="32"/>
        <v>9.306750079101334</v>
      </c>
      <c r="D292">
        <f t="shared" si="33"/>
        <v>0.15511250131835558</v>
      </c>
      <c r="E292">
        <f t="shared" si="34"/>
        <v>0.004653375039550667</v>
      </c>
      <c r="F292">
        <f t="shared" si="30"/>
        <v>30.449179974634394</v>
      </c>
      <c r="G292">
        <f t="shared" si="31"/>
        <v>109.60029575854145</v>
      </c>
    </row>
    <row r="293" spans="1:7" ht="15">
      <c r="A293">
        <f t="shared" si="28"/>
        <v>8.610000000000008</v>
      </c>
      <c r="B293">
        <f t="shared" si="29"/>
        <v>30.449179974634394</v>
      </c>
      <c r="C293">
        <f t="shared" si="32"/>
        <v>9.129649295202398</v>
      </c>
      <c r="D293">
        <f t="shared" si="33"/>
        <v>0.15216082158670663</v>
      </c>
      <c r="E293">
        <f t="shared" si="34"/>
        <v>0.004564824647601199</v>
      </c>
      <c r="F293">
        <f t="shared" si="30"/>
        <v>30.453744799281996</v>
      </c>
      <c r="G293">
        <f t="shared" si="31"/>
        <v>109.61704790868382</v>
      </c>
    </row>
    <row r="294" spans="1:7" ht="15">
      <c r="A294">
        <f t="shared" si="28"/>
        <v>8.640000000000008</v>
      </c>
      <c r="B294">
        <f t="shared" si="29"/>
        <v>30.453744799281996</v>
      </c>
      <c r="C294">
        <f t="shared" si="32"/>
        <v>8.955892312627952</v>
      </c>
      <c r="D294">
        <f t="shared" si="33"/>
        <v>0.14926487187713253</v>
      </c>
      <c r="E294">
        <f t="shared" si="34"/>
        <v>0.004477946156313976</v>
      </c>
      <c r="F294">
        <f t="shared" si="30"/>
        <v>30.45822274543831</v>
      </c>
      <c r="G294">
        <f t="shared" si="31"/>
        <v>109.63348127741519</v>
      </c>
    </row>
    <row r="295" spans="1:7" ht="15">
      <c r="A295">
        <f t="shared" si="28"/>
        <v>8.670000000000007</v>
      </c>
      <c r="B295">
        <f t="shared" si="29"/>
        <v>30.45822274543831</v>
      </c>
      <c r="C295">
        <f t="shared" si="32"/>
        <v>8.785416993290255</v>
      </c>
      <c r="D295">
        <f t="shared" si="33"/>
        <v>0.14642361655483757</v>
      </c>
      <c r="E295">
        <f t="shared" si="34"/>
        <v>0.004392708496645127</v>
      </c>
      <c r="F295">
        <f t="shared" si="30"/>
        <v>30.462615453934955</v>
      </c>
      <c r="G295">
        <f t="shared" si="31"/>
        <v>109.64960188357792</v>
      </c>
    </row>
    <row r="296" spans="1:7" ht="15">
      <c r="A296">
        <f t="shared" si="28"/>
        <v>8.700000000000006</v>
      </c>
      <c r="B296">
        <f t="shared" si="29"/>
        <v>30.462615453934955</v>
      </c>
      <c r="C296">
        <f t="shared" si="32"/>
        <v>8.618162316052008</v>
      </c>
      <c r="D296">
        <f t="shared" si="33"/>
        <v>0.1436360386008668</v>
      </c>
      <c r="E296">
        <f t="shared" si="34"/>
        <v>0.004309081158026004</v>
      </c>
      <c r="F296">
        <f t="shared" si="30"/>
        <v>30.466924535092982</v>
      </c>
      <c r="G296">
        <f t="shared" si="31"/>
        <v>109.66541563416584</v>
      </c>
    </row>
    <row r="297" spans="1:7" ht="15">
      <c r="A297">
        <f aca="true" t="shared" si="35" ref="A297:A360">A296+$E$3</f>
        <v>8.730000000000006</v>
      </c>
      <c r="B297">
        <f aca="true" t="shared" si="36" ref="B297:B360">F296</f>
        <v>30.466924535092982</v>
      </c>
      <c r="C297">
        <f t="shared" si="32"/>
        <v>8.45406835809331</v>
      </c>
      <c r="D297">
        <f t="shared" si="33"/>
        <v>0.14090113930155515</v>
      </c>
      <c r="E297">
        <f t="shared" si="34"/>
        <v>0.004227034179046654</v>
      </c>
      <c r="F297">
        <f aca="true" t="shared" si="37" ref="F297:F360">B297+E297</f>
        <v>30.471151569272028</v>
      </c>
      <c r="G297">
        <f aca="true" t="shared" si="38" ref="G297:G360">B297*3.6</f>
        <v>109.68092832633474</v>
      </c>
    </row>
    <row r="298" spans="1:7" ht="15">
      <c r="A298">
        <f t="shared" si="35"/>
        <v>8.760000000000005</v>
      </c>
      <c r="B298">
        <f t="shared" si="36"/>
        <v>30.471151569272028</v>
      </c>
      <c r="C298">
        <f t="shared" si="32"/>
        <v>8.293076276531792</v>
      </c>
      <c r="D298">
        <f t="shared" si="33"/>
        <v>0.13821793794219653</v>
      </c>
      <c r="E298">
        <f t="shared" si="34"/>
        <v>0.004146538138265896</v>
      </c>
      <c r="F298">
        <f t="shared" si="37"/>
        <v>30.475298107410293</v>
      </c>
      <c r="G298">
        <f t="shared" si="38"/>
        <v>109.6961456493793</v>
      </c>
    </row>
    <row r="299" spans="1:7" ht="15">
      <c r="A299">
        <f t="shared" si="35"/>
        <v>8.790000000000004</v>
      </c>
      <c r="B299">
        <f t="shared" si="36"/>
        <v>30.475298107410293</v>
      </c>
      <c r="C299">
        <f t="shared" si="32"/>
        <v>8.13512829029662</v>
      </c>
      <c r="D299">
        <f t="shared" si="33"/>
        <v>0.13558547150494368</v>
      </c>
      <c r="E299">
        <f t="shared" si="34"/>
        <v>0.00406756414514831</v>
      </c>
      <c r="F299">
        <f t="shared" si="37"/>
        <v>30.479365671555442</v>
      </c>
      <c r="G299">
        <f t="shared" si="38"/>
        <v>109.71107318667705</v>
      </c>
    </row>
    <row r="300" spans="1:7" ht="15">
      <c r="A300">
        <f t="shared" si="35"/>
        <v>8.820000000000004</v>
      </c>
      <c r="B300">
        <f t="shared" si="36"/>
        <v>30.479365671555442</v>
      </c>
      <c r="C300">
        <f t="shared" si="32"/>
        <v>7.980167662254871</v>
      </c>
      <c r="D300">
        <f t="shared" si="33"/>
        <v>0.13300279437091453</v>
      </c>
      <c r="E300">
        <f t="shared" si="34"/>
        <v>0.003990083831127436</v>
      </c>
      <c r="F300">
        <f t="shared" si="37"/>
        <v>30.48335575538657</v>
      </c>
      <c r="G300">
        <f t="shared" si="38"/>
        <v>109.7257164175996</v>
      </c>
    </row>
    <row r="301" spans="1:7" ht="15">
      <c r="A301">
        <f t="shared" si="35"/>
        <v>8.850000000000003</v>
      </c>
      <c r="B301">
        <f t="shared" si="36"/>
        <v>30.48335575538657</v>
      </c>
      <c r="C301">
        <f t="shared" si="32"/>
        <v>7.828138681587802</v>
      </c>
      <c r="D301">
        <f t="shared" si="33"/>
        <v>0.13046897802646337</v>
      </c>
      <c r="E301">
        <f t="shared" si="34"/>
        <v>0.003914069340793901</v>
      </c>
      <c r="F301">
        <f t="shared" si="37"/>
        <v>30.487269824727363</v>
      </c>
      <c r="G301">
        <f t="shared" si="38"/>
        <v>109.74008071939166</v>
      </c>
    </row>
    <row r="302" spans="1:7" ht="15">
      <c r="A302">
        <f t="shared" si="35"/>
        <v>8.880000000000003</v>
      </c>
      <c r="B302">
        <f t="shared" si="36"/>
        <v>30.487269824727363</v>
      </c>
      <c r="C302">
        <f t="shared" si="32"/>
        <v>7.678986646417684</v>
      </c>
      <c r="D302">
        <f t="shared" si="33"/>
        <v>0.12798311077362806</v>
      </c>
      <c r="E302">
        <f t="shared" si="34"/>
        <v>0.003839493323208842</v>
      </c>
      <c r="F302">
        <f t="shared" si="37"/>
        <v>30.491109318050572</v>
      </c>
      <c r="G302">
        <f t="shared" si="38"/>
        <v>109.75417136901851</v>
      </c>
    </row>
    <row r="303" spans="1:7" ht="15">
      <c r="A303">
        <f t="shared" si="35"/>
        <v>8.910000000000002</v>
      </c>
      <c r="B303">
        <f t="shared" si="36"/>
        <v>30.491109318050572</v>
      </c>
      <c r="C303">
        <f t="shared" si="32"/>
        <v>7.532657846680991</v>
      </c>
      <c r="D303">
        <f t="shared" si="33"/>
        <v>0.12554429744468318</v>
      </c>
      <c r="E303">
        <f t="shared" si="34"/>
        <v>0.0037663289233404954</v>
      </c>
      <c r="F303">
        <f t="shared" si="37"/>
        <v>30.494875646973913</v>
      </c>
      <c r="G303">
        <f t="shared" si="38"/>
        <v>109.76799354498206</v>
      </c>
    </row>
    <row r="304" spans="1:7" ht="15">
      <c r="A304">
        <f t="shared" si="35"/>
        <v>8.940000000000001</v>
      </c>
      <c r="B304">
        <f t="shared" si="36"/>
        <v>30.494875646973913</v>
      </c>
      <c r="C304">
        <f t="shared" si="32"/>
        <v>7.389099547248293</v>
      </c>
      <c r="D304">
        <f t="shared" si="33"/>
        <v>0.12315165912080488</v>
      </c>
      <c r="E304">
        <f t="shared" si="34"/>
        <v>0.003694549773624146</v>
      </c>
      <c r="F304">
        <f t="shared" si="37"/>
        <v>30.498570196747536</v>
      </c>
      <c r="G304">
        <f t="shared" si="38"/>
        <v>109.78155232910609</v>
      </c>
    </row>
    <row r="305" spans="1:7" ht="15">
      <c r="A305">
        <f t="shared" si="35"/>
        <v>8.97</v>
      </c>
      <c r="B305">
        <f t="shared" si="36"/>
        <v>30.498570196747536</v>
      </c>
      <c r="C305">
        <f t="shared" si="32"/>
        <v>7.248259971289372</v>
      </c>
      <c r="D305">
        <f t="shared" si="33"/>
        <v>0.12080433285482287</v>
      </c>
      <c r="E305">
        <f t="shared" si="34"/>
        <v>0.003624129985644686</v>
      </c>
      <c r="F305">
        <f t="shared" si="37"/>
        <v>30.502194326733182</v>
      </c>
      <c r="G305">
        <f t="shared" si="38"/>
        <v>109.79485270829113</v>
      </c>
    </row>
    <row r="306" spans="1:7" ht="15">
      <c r="A306">
        <f t="shared" si="35"/>
        <v>9</v>
      </c>
      <c r="B306">
        <f t="shared" si="36"/>
        <v>30.502194326733182</v>
      </c>
      <c r="C306">
        <f t="shared" si="32"/>
        <v>7.110088283878895</v>
      </c>
      <c r="D306">
        <f t="shared" si="33"/>
        <v>0.11850147139798158</v>
      </c>
      <c r="E306">
        <f t="shared" si="34"/>
        <v>0.003555044141939447</v>
      </c>
      <c r="F306">
        <f t="shared" si="37"/>
        <v>30.505749370875122</v>
      </c>
      <c r="G306">
        <f t="shared" si="38"/>
        <v>109.80789957623946</v>
      </c>
    </row>
    <row r="307" spans="1:7" ht="15">
      <c r="A307">
        <f t="shared" si="35"/>
        <v>9.03</v>
      </c>
      <c r="B307">
        <f t="shared" si="36"/>
        <v>30.505749370875122</v>
      </c>
      <c r="C307">
        <f t="shared" si="32"/>
        <v>6.974534575845041</v>
      </c>
      <c r="D307">
        <f t="shared" si="33"/>
        <v>0.11624224293075068</v>
      </c>
      <c r="E307">
        <f t="shared" si="34"/>
        <v>0.00348726728792252</v>
      </c>
      <c r="F307">
        <f t="shared" si="37"/>
        <v>30.509236638163046</v>
      </c>
      <c r="G307">
        <f t="shared" si="38"/>
        <v>109.82069773515045</v>
      </c>
    </row>
    <row r="308" spans="1:7" ht="15">
      <c r="A308">
        <f t="shared" si="35"/>
        <v>9.059999999999999</v>
      </c>
      <c r="B308">
        <f t="shared" si="36"/>
        <v>30.509236638163046</v>
      </c>
      <c r="C308">
        <f t="shared" si="32"/>
        <v>6.841549847856072</v>
      </c>
      <c r="D308">
        <f t="shared" si="33"/>
        <v>0.1140258307976012</v>
      </c>
      <c r="E308">
        <f t="shared" si="34"/>
        <v>0.0034207749239280358</v>
      </c>
      <c r="F308">
        <f t="shared" si="37"/>
        <v>30.512657413086973</v>
      </c>
      <c r="G308">
        <f t="shared" si="38"/>
        <v>109.83325189738697</v>
      </c>
    </row>
    <row r="309" spans="1:7" ht="15">
      <c r="A309">
        <f t="shared" si="35"/>
        <v>9.089999999999998</v>
      </c>
      <c r="B309">
        <f t="shared" si="36"/>
        <v>30.512657413086973</v>
      </c>
      <c r="C309">
        <f t="shared" si="32"/>
        <v>6.711085994742916</v>
      </c>
      <c r="D309">
        <f t="shared" si="33"/>
        <v>0.11185143324571527</v>
      </c>
      <c r="E309">
        <f t="shared" si="34"/>
        <v>0.003355542997371458</v>
      </c>
      <c r="F309">
        <f t="shared" si="37"/>
        <v>30.516012956084346</v>
      </c>
      <c r="G309">
        <f t="shared" si="38"/>
        <v>109.8455666871131</v>
      </c>
    </row>
    <row r="310" spans="1:7" ht="15">
      <c r="A310">
        <f t="shared" si="35"/>
        <v>9.119999999999997</v>
      </c>
      <c r="B310">
        <f t="shared" si="36"/>
        <v>30.516012956084346</v>
      </c>
      <c r="C310">
        <f t="shared" si="32"/>
        <v>6.583095790057769</v>
      </c>
      <c r="D310">
        <f t="shared" si="33"/>
        <v>0.10971826316762948</v>
      </c>
      <c r="E310">
        <f t="shared" si="34"/>
        <v>0.003291547895028884</v>
      </c>
      <c r="F310">
        <f t="shared" si="37"/>
        <v>30.519304503979374</v>
      </c>
      <c r="G310">
        <f t="shared" si="38"/>
        <v>109.85764664190364</v>
      </c>
    </row>
    <row r="311" spans="1:7" ht="15">
      <c r="A311">
        <f t="shared" si="35"/>
        <v>9.149999999999997</v>
      </c>
      <c r="B311">
        <f t="shared" si="36"/>
        <v>30.519304503979374</v>
      </c>
      <c r="C311">
        <f t="shared" si="32"/>
        <v>6.457532870865293</v>
      </c>
      <c r="D311">
        <f t="shared" si="33"/>
        <v>0.10762554784775488</v>
      </c>
      <c r="E311">
        <f t="shared" si="34"/>
        <v>0.003228766435432646</v>
      </c>
      <c r="F311">
        <f t="shared" si="37"/>
        <v>30.522533270414808</v>
      </c>
      <c r="G311">
        <f t="shared" si="38"/>
        <v>109.86949621432575</v>
      </c>
    </row>
    <row r="312" spans="1:7" ht="15">
      <c r="A312">
        <f t="shared" si="35"/>
        <v>9.179999999999996</v>
      </c>
      <c r="B312">
        <f t="shared" si="36"/>
        <v>30.522533270414808</v>
      </c>
      <c r="C312">
        <f t="shared" si="32"/>
        <v>6.334351722763245</v>
      </c>
      <c r="D312">
        <f t="shared" si="33"/>
        <v>0.10557252871272074</v>
      </c>
      <c r="E312">
        <f t="shared" si="34"/>
        <v>0.0031671758613816222</v>
      </c>
      <c r="F312">
        <f t="shared" si="37"/>
        <v>30.52570044627619</v>
      </c>
      <c r="G312">
        <f t="shared" si="38"/>
        <v>109.88111977349331</v>
      </c>
    </row>
    <row r="313" spans="1:7" ht="15">
      <c r="A313">
        <f t="shared" si="35"/>
        <v>9.209999999999996</v>
      </c>
      <c r="B313">
        <f t="shared" si="36"/>
        <v>30.52570044627619</v>
      </c>
      <c r="C313">
        <f t="shared" si="32"/>
        <v>6.213507665133534</v>
      </c>
      <c r="D313">
        <f t="shared" si="33"/>
        <v>0.1035584610855589</v>
      </c>
      <c r="E313">
        <f t="shared" si="34"/>
        <v>0.0031067538325667667</v>
      </c>
      <c r="F313">
        <f t="shared" si="37"/>
        <v>30.528807200108755</v>
      </c>
      <c r="G313">
        <f t="shared" si="38"/>
        <v>109.89252160659429</v>
      </c>
    </row>
    <row r="314" spans="1:7" ht="15">
      <c r="A314">
        <f t="shared" si="35"/>
        <v>9.239999999999995</v>
      </c>
      <c r="B314">
        <f t="shared" si="36"/>
        <v>30.528807200108755</v>
      </c>
      <c r="C314">
        <f t="shared" si="32"/>
        <v>6.094956836617484</v>
      </c>
      <c r="D314">
        <f t="shared" si="33"/>
        <v>0.10158261394362474</v>
      </c>
      <c r="E314">
        <f t="shared" si="34"/>
        <v>0.003047478418308742</v>
      </c>
      <c r="F314">
        <f t="shared" si="37"/>
        <v>30.531854678527065</v>
      </c>
      <c r="G314">
        <f t="shared" si="38"/>
        <v>109.90370592039152</v>
      </c>
    </row>
    <row r="315" spans="1:7" ht="15">
      <c r="A315">
        <f t="shared" si="35"/>
        <v>9.269999999999994</v>
      </c>
      <c r="B315">
        <f t="shared" si="36"/>
        <v>30.531854678527065</v>
      </c>
      <c r="C315">
        <f t="shared" si="32"/>
        <v>5.978656180815619</v>
      </c>
      <c r="D315">
        <f t="shared" si="33"/>
        <v>0.09964426968026033</v>
      </c>
      <c r="E315">
        <f t="shared" si="34"/>
        <v>0.0029893280904078096</v>
      </c>
      <c r="F315">
        <f t="shared" si="37"/>
        <v>30.534844006617472</v>
      </c>
      <c r="G315">
        <f t="shared" si="38"/>
        <v>109.91467684269743</v>
      </c>
    </row>
    <row r="316" spans="1:7" ht="15">
      <c r="A316">
        <f t="shared" si="35"/>
        <v>9.299999999999994</v>
      </c>
      <c r="B316">
        <f t="shared" si="36"/>
        <v>30.534844006617472</v>
      </c>
      <c r="C316">
        <f t="shared" si="32"/>
        <v>5.86456343221073</v>
      </c>
      <c r="D316">
        <f t="shared" si="33"/>
        <v>0.09774272387017884</v>
      </c>
      <c r="E316">
        <f t="shared" si="34"/>
        <v>0.002932281716105365</v>
      </c>
      <c r="F316">
        <f t="shared" si="37"/>
        <v>30.53777628833358</v>
      </c>
      <c r="G316">
        <f t="shared" si="38"/>
        <v>109.9254384238229</v>
      </c>
    </row>
    <row r="317" spans="1:7" ht="15">
      <c r="A317">
        <f t="shared" si="35"/>
        <v>9.329999999999993</v>
      </c>
      <c r="B317">
        <f t="shared" si="36"/>
        <v>30.53777628833358</v>
      </c>
      <c r="C317">
        <f t="shared" si="32"/>
        <v>5.752637102307176</v>
      </c>
      <c r="D317">
        <f t="shared" si="33"/>
        <v>0.09587728503845293</v>
      </c>
      <c r="E317">
        <f t="shared" si="34"/>
        <v>0.0028763185511535877</v>
      </c>
      <c r="F317">
        <f t="shared" si="37"/>
        <v>30.54065260688473</v>
      </c>
      <c r="G317">
        <f t="shared" si="38"/>
        <v>109.93599463800088</v>
      </c>
    </row>
    <row r="318" spans="1:7" ht="15">
      <c r="A318">
        <f t="shared" si="35"/>
        <v>9.359999999999992</v>
      </c>
      <c r="B318">
        <f t="shared" si="36"/>
        <v>30.54065260688473</v>
      </c>
      <c r="C318">
        <f t="shared" si="32"/>
        <v>5.6428364659906265</v>
      </c>
      <c r="D318">
        <f t="shared" si="33"/>
        <v>0.0940472744331771</v>
      </c>
      <c r="E318">
        <f t="shared" si="34"/>
        <v>0.002821418232995313</v>
      </c>
      <c r="F318">
        <f t="shared" si="37"/>
        <v>30.543474025117725</v>
      </c>
      <c r="G318">
        <f t="shared" si="38"/>
        <v>109.94634938478504</v>
      </c>
    </row>
    <row r="319" spans="1:7" ht="15">
      <c r="A319">
        <f t="shared" si="35"/>
        <v>9.389999999999992</v>
      </c>
      <c r="B319">
        <f t="shared" si="36"/>
        <v>30.543474025117725</v>
      </c>
      <c r="C319">
        <f t="shared" si="32"/>
        <v>5.535121548099369</v>
      </c>
      <c r="D319">
        <f t="shared" si="33"/>
        <v>0.09225202580165615</v>
      </c>
      <c r="E319">
        <f t="shared" si="34"/>
        <v>0.0027675607740496842</v>
      </c>
      <c r="F319">
        <f t="shared" si="37"/>
        <v>30.546241585891774</v>
      </c>
      <c r="G319">
        <f t="shared" si="38"/>
        <v>109.9565064904238</v>
      </c>
    </row>
    <row r="320" spans="1:7" ht="15">
      <c r="A320">
        <f t="shared" si="35"/>
        <v>9.419999999999991</v>
      </c>
      <c r="B320">
        <f t="shared" si="36"/>
        <v>30.546241585891774</v>
      </c>
      <c r="C320">
        <f t="shared" si="32"/>
        <v>5.429453110210034</v>
      </c>
      <c r="D320">
        <f t="shared" si="33"/>
        <v>0.09049088517016722</v>
      </c>
      <c r="E320">
        <f t="shared" si="34"/>
        <v>0.0027147265551050164</v>
      </c>
      <c r="F320">
        <f t="shared" si="37"/>
        <v>30.54895631244688</v>
      </c>
      <c r="G320">
        <f t="shared" si="38"/>
        <v>109.96646970921039</v>
      </c>
    </row>
    <row r="321" spans="1:7" ht="15">
      <c r="A321">
        <f t="shared" si="35"/>
        <v>9.44999999999999</v>
      </c>
      <c r="B321">
        <f t="shared" si="36"/>
        <v>30.54895631244688</v>
      </c>
      <c r="C321">
        <f t="shared" si="32"/>
        <v>5.325792637632503</v>
      </c>
      <c r="D321">
        <f t="shared" si="33"/>
        <v>0.08876321062720839</v>
      </c>
      <c r="E321">
        <f t="shared" si="34"/>
        <v>0.0026628963188162517</v>
      </c>
      <c r="F321">
        <f t="shared" si="37"/>
        <v>30.551619208765697</v>
      </c>
      <c r="G321">
        <f t="shared" si="38"/>
        <v>109.97624272480877</v>
      </c>
    </row>
    <row r="322" spans="1:7" ht="15">
      <c r="A322">
        <f t="shared" si="35"/>
        <v>9.47999999999999</v>
      </c>
      <c r="B322">
        <f t="shared" si="36"/>
        <v>30.551619208765697</v>
      </c>
      <c r="C322">
        <f t="shared" si="32"/>
        <v>5.224102326611842</v>
      </c>
      <c r="D322">
        <f t="shared" si="33"/>
        <v>0.08706837211019737</v>
      </c>
      <c r="E322">
        <f t="shared" si="34"/>
        <v>0.002612051163305921</v>
      </c>
      <c r="F322">
        <f t="shared" si="37"/>
        <v>30.554231259929004</v>
      </c>
      <c r="G322">
        <f t="shared" si="38"/>
        <v>109.98582915155652</v>
      </c>
    </row>
    <row r="323" spans="1:7" ht="15">
      <c r="A323">
        <f t="shared" si="35"/>
        <v>9.50999999999999</v>
      </c>
      <c r="B323">
        <f t="shared" si="36"/>
        <v>30.554231259929004</v>
      </c>
      <c r="C323">
        <f t="shared" si="32"/>
        <v>5.124345071735775</v>
      </c>
      <c r="D323">
        <f t="shared" si="33"/>
        <v>0.08540575119559625</v>
      </c>
      <c r="E323">
        <f t="shared" si="34"/>
        <v>0.0025621725358678875</v>
      </c>
      <c r="F323">
        <f t="shared" si="37"/>
        <v>30.556793432464872</v>
      </c>
      <c r="G323">
        <f t="shared" si="38"/>
        <v>109.99523253574442</v>
      </c>
    </row>
    <row r="324" spans="1:7" ht="15">
      <c r="A324">
        <f t="shared" si="35"/>
        <v>9.539999999999988</v>
      </c>
      <c r="B324">
        <f t="shared" si="36"/>
        <v>30.556793432464872</v>
      </c>
      <c r="C324">
        <f t="shared" si="32"/>
        <v>5.026484453544867</v>
      </c>
      <c r="D324">
        <f t="shared" si="33"/>
        <v>0.08377474089241446</v>
      </c>
      <c r="E324">
        <f t="shared" si="34"/>
        <v>0.002513242226772434</v>
      </c>
      <c r="F324">
        <f t="shared" si="37"/>
        <v>30.559306674691644</v>
      </c>
      <c r="G324">
        <f t="shared" si="38"/>
        <v>110.00445635687355</v>
      </c>
    </row>
    <row r="325" spans="1:7" ht="15">
      <c r="A325">
        <f t="shared" si="35"/>
        <v>9.569999999999988</v>
      </c>
      <c r="B325">
        <f t="shared" si="36"/>
        <v>30.559306674691644</v>
      </c>
      <c r="C325">
        <f t="shared" si="32"/>
        <v>4.930484726341774</v>
      </c>
      <c r="D325">
        <f t="shared" si="33"/>
        <v>0.08217474543902957</v>
      </c>
      <c r="E325">
        <f t="shared" si="34"/>
        <v>0.002465242363170887</v>
      </c>
      <c r="F325">
        <f t="shared" si="37"/>
        <v>30.561771917054816</v>
      </c>
      <c r="G325">
        <f t="shared" si="38"/>
        <v>110.01350402888993</v>
      </c>
    </row>
    <row r="326" spans="1:7" ht="15">
      <c r="A326">
        <f t="shared" si="35"/>
        <v>9.599999999999987</v>
      </c>
      <c r="B326">
        <f t="shared" si="36"/>
        <v>30.561771917054816</v>
      </c>
      <c r="C326">
        <f t="shared" si="32"/>
        <v>4.836310806199776</v>
      </c>
      <c r="D326">
        <f t="shared" si="33"/>
        <v>0.08060518010332961</v>
      </c>
      <c r="E326">
        <f t="shared" si="34"/>
        <v>0.002418155403099888</v>
      </c>
      <c r="F326">
        <f t="shared" si="37"/>
        <v>30.564190072457915</v>
      </c>
      <c r="G326">
        <f t="shared" si="38"/>
        <v>110.02237890139735</v>
      </c>
    </row>
    <row r="327" spans="1:7" ht="15">
      <c r="A327">
        <f t="shared" si="35"/>
        <v>9.629999999999987</v>
      </c>
      <c r="B327">
        <f t="shared" si="36"/>
        <v>30.564190072457915</v>
      </c>
      <c r="C327">
        <f t="shared" si="32"/>
        <v>4.743928259165614</v>
      </c>
      <c r="D327">
        <f t="shared" si="33"/>
        <v>0.07906547098609357</v>
      </c>
      <c r="E327">
        <f t="shared" si="34"/>
        <v>0.002371964129582807</v>
      </c>
      <c r="F327">
        <f t="shared" si="37"/>
        <v>30.5665620365875</v>
      </c>
      <c r="G327">
        <f t="shared" si="38"/>
        <v>110.0310842608485</v>
      </c>
    </row>
    <row r="328" spans="1:7" ht="15">
      <c r="A328">
        <f t="shared" si="35"/>
        <v>9.659999999999986</v>
      </c>
      <c r="B328">
        <f t="shared" si="36"/>
        <v>30.5665620365875</v>
      </c>
      <c r="C328">
        <f aca="true" t="shared" si="39" ref="C328:C391">9.81*$E$2-(1/2*$B$4*$B$2*B328*B328*$B$3)</f>
        <v>4.6533032896549</v>
      </c>
      <c r="D328">
        <f aca="true" t="shared" si="40" ref="D328:D391">C328/$E$2</f>
        <v>0.07755505482758167</v>
      </c>
      <c r="E328">
        <f aca="true" t="shared" si="41" ref="E328:E391">D328*$E$3</f>
        <v>0.00232665164482745</v>
      </c>
      <c r="F328">
        <f t="shared" si="37"/>
        <v>30.568888688232327</v>
      </c>
      <c r="G328">
        <f t="shared" si="38"/>
        <v>110.03962333171499</v>
      </c>
    </row>
    <row r="329" spans="1:7" ht="15">
      <c r="A329">
        <f t="shared" si="35"/>
        <v>9.689999999999985</v>
      </c>
      <c r="B329">
        <f t="shared" si="36"/>
        <v>30.568888688232327</v>
      </c>
      <c r="C329">
        <f t="shared" si="39"/>
        <v>4.564402729038534</v>
      </c>
      <c r="D329">
        <f t="shared" si="40"/>
        <v>0.0760733788173089</v>
      </c>
      <c r="E329">
        <f t="shared" si="41"/>
        <v>0.002282201364519267</v>
      </c>
      <c r="F329">
        <f t="shared" si="37"/>
        <v>30.571170889596846</v>
      </c>
      <c r="G329">
        <f t="shared" si="38"/>
        <v>110.04799927763638</v>
      </c>
    </row>
    <row r="330" spans="1:7" ht="15">
      <c r="A330">
        <f t="shared" si="35"/>
        <v>9.719999999999985</v>
      </c>
      <c r="B330">
        <f t="shared" si="36"/>
        <v>30.571170889596846</v>
      </c>
      <c r="C330">
        <f t="shared" si="39"/>
        <v>4.4771940244164625</v>
      </c>
      <c r="D330">
        <f t="shared" si="40"/>
        <v>0.07461990040694104</v>
      </c>
      <c r="E330">
        <f t="shared" si="41"/>
        <v>0.002238597012208231</v>
      </c>
      <c r="F330">
        <f t="shared" si="37"/>
        <v>30.573409486609055</v>
      </c>
      <c r="G330">
        <f t="shared" si="38"/>
        <v>110.05621520254864</v>
      </c>
    </row>
    <row r="331" spans="1:7" ht="15">
      <c r="A331">
        <f t="shared" si="35"/>
        <v>9.749999999999984</v>
      </c>
      <c r="B331">
        <f t="shared" si="36"/>
        <v>30.573409486609055</v>
      </c>
      <c r="C331">
        <f t="shared" si="39"/>
        <v>4.391645227577214</v>
      </c>
      <c r="D331">
        <f t="shared" si="40"/>
        <v>0.0731940871262869</v>
      </c>
      <c r="E331">
        <f t="shared" si="41"/>
        <v>0.002195822613788607</v>
      </c>
      <c r="F331">
        <f t="shared" si="37"/>
        <v>30.575605309222844</v>
      </c>
      <c r="G331">
        <f t="shared" si="38"/>
        <v>110.0642741517926</v>
      </c>
    </row>
    <row r="332" spans="1:7" ht="15">
      <c r="A332">
        <f t="shared" si="35"/>
        <v>9.779999999999983</v>
      </c>
      <c r="B332">
        <f t="shared" si="36"/>
        <v>30.575605309222844</v>
      </c>
      <c r="C332">
        <f t="shared" si="39"/>
        <v>4.307724984139895</v>
      </c>
      <c r="D332">
        <f t="shared" si="40"/>
        <v>0.07179541640233159</v>
      </c>
      <c r="E332">
        <f t="shared" si="41"/>
        <v>0.0021538624920699476</v>
      </c>
      <c r="F332">
        <f t="shared" si="37"/>
        <v>30.577759171714913</v>
      </c>
      <c r="G332">
        <f t="shared" si="38"/>
        <v>110.07217911320224</v>
      </c>
    </row>
    <row r="333" spans="1:7" ht="15">
      <c r="A333">
        <f t="shared" si="35"/>
        <v>9.809999999999983</v>
      </c>
      <c r="B333">
        <f t="shared" si="36"/>
        <v>30.577759171714913</v>
      </c>
      <c r="C333">
        <f t="shared" si="39"/>
        <v>4.225402522877857</v>
      </c>
      <c r="D333">
        <f t="shared" si="40"/>
        <v>0.07042337538129763</v>
      </c>
      <c r="E333">
        <f t="shared" si="41"/>
        <v>0.002112701261438929</v>
      </c>
      <c r="F333">
        <f t="shared" si="37"/>
        <v>30.57987187297635</v>
      </c>
      <c r="G333">
        <f t="shared" si="38"/>
        <v>110.07993301817369</v>
      </c>
    </row>
    <row r="334" spans="1:7" ht="15">
      <c r="A334">
        <f t="shared" si="35"/>
        <v>9.839999999999982</v>
      </c>
      <c r="B334">
        <f t="shared" si="36"/>
        <v>30.57987187297635</v>
      </c>
      <c r="C334">
        <f t="shared" si="39"/>
        <v>4.144647645218583</v>
      </c>
      <c r="D334">
        <f t="shared" si="40"/>
        <v>0.06907746075364306</v>
      </c>
      <c r="E334">
        <f t="shared" si="41"/>
        <v>0.0020723238226092915</v>
      </c>
      <c r="F334">
        <f t="shared" si="37"/>
        <v>30.58194419679896</v>
      </c>
      <c r="G334">
        <f t="shared" si="38"/>
        <v>110.08753874271487</v>
      </c>
    </row>
    <row r="335" spans="1:7" ht="15">
      <c r="A335">
        <f t="shared" si="35"/>
        <v>9.869999999999981</v>
      </c>
      <c r="B335">
        <f t="shared" si="36"/>
        <v>30.58194419679896</v>
      </c>
      <c r="C335">
        <f t="shared" si="39"/>
        <v>4.06543071492149</v>
      </c>
      <c r="D335">
        <f t="shared" si="40"/>
        <v>0.06775717858202483</v>
      </c>
      <c r="E335">
        <f t="shared" si="41"/>
        <v>0.002032715357460745</v>
      </c>
      <c r="F335">
        <f t="shared" si="37"/>
        <v>30.583976912156423</v>
      </c>
      <c r="G335">
        <f t="shared" si="38"/>
        <v>110.09499910847626</v>
      </c>
    </row>
    <row r="336" spans="1:7" ht="15">
      <c r="A336">
        <f t="shared" si="35"/>
        <v>9.89999999999998</v>
      </c>
      <c r="B336">
        <f t="shared" si="36"/>
        <v>30.583976912156423</v>
      </c>
      <c r="C336">
        <f t="shared" si="39"/>
        <v>3.98772264792683</v>
      </c>
      <c r="D336">
        <f t="shared" si="40"/>
        <v>0.06646204413211383</v>
      </c>
      <c r="E336">
        <f t="shared" si="41"/>
        <v>0.0019938613239634147</v>
      </c>
      <c r="F336">
        <f t="shared" si="37"/>
        <v>30.585970773480387</v>
      </c>
      <c r="G336">
        <f t="shared" si="38"/>
        <v>110.10231688376312</v>
      </c>
    </row>
    <row r="337" spans="1:7" ht="15">
      <c r="A337">
        <f t="shared" si="35"/>
        <v>9.92999999999998</v>
      </c>
      <c r="B337">
        <f t="shared" si="36"/>
        <v>30.585970773480387</v>
      </c>
      <c r="C337">
        <f t="shared" si="39"/>
        <v>3.911494902377285</v>
      </c>
      <c r="D337">
        <f t="shared" si="40"/>
        <v>0.06519158170628808</v>
      </c>
      <c r="E337">
        <f t="shared" si="41"/>
        <v>0.0019557474511886423</v>
      </c>
      <c r="F337">
        <f t="shared" si="37"/>
        <v>30.587926520931575</v>
      </c>
      <c r="G337">
        <f t="shared" si="38"/>
        <v>110.10949478452939</v>
      </c>
    </row>
    <row r="338" spans="1:7" ht="15">
      <c r="A338">
        <f t="shared" si="35"/>
        <v>9.95999999999998</v>
      </c>
      <c r="B338">
        <f t="shared" si="36"/>
        <v>30.587926520931575</v>
      </c>
      <c r="C338">
        <f t="shared" si="39"/>
        <v>3.836719468806791</v>
      </c>
      <c r="D338">
        <f t="shared" si="40"/>
        <v>0.06394532448011318</v>
      </c>
      <c r="E338">
        <f t="shared" si="41"/>
        <v>0.0019183597344033954</v>
      </c>
      <c r="F338">
        <f t="shared" si="37"/>
        <v>30.58984488066598</v>
      </c>
      <c r="G338">
        <f t="shared" si="38"/>
        <v>110.11653547535367</v>
      </c>
    </row>
    <row r="339" spans="1:7" ht="15">
      <c r="A339">
        <f t="shared" si="35"/>
        <v>9.989999999999979</v>
      </c>
      <c r="B339">
        <f t="shared" si="36"/>
        <v>30.58984488066598</v>
      </c>
      <c r="C339">
        <f t="shared" si="39"/>
        <v>3.763368860495916</v>
      </c>
      <c r="D339">
        <f t="shared" si="40"/>
        <v>0.0627228143415986</v>
      </c>
      <c r="E339">
        <f t="shared" si="41"/>
        <v>0.001881684430247958</v>
      </c>
      <c r="F339">
        <f t="shared" si="37"/>
        <v>30.591726565096227</v>
      </c>
      <c r="G339">
        <f t="shared" si="38"/>
        <v>110.12344157039753</v>
      </c>
    </row>
    <row r="340" spans="1:7" ht="15">
      <c r="A340">
        <f t="shared" si="35"/>
        <v>10.019999999999978</v>
      </c>
      <c r="B340">
        <f t="shared" si="36"/>
        <v>30.591726565096227</v>
      </c>
      <c r="C340">
        <f t="shared" si="39"/>
        <v>3.6914161039911733</v>
      </c>
      <c r="D340">
        <f t="shared" si="40"/>
        <v>0.061523601733186224</v>
      </c>
      <c r="E340">
        <f t="shared" si="41"/>
        <v>0.0018457080519955866</v>
      </c>
      <c r="F340">
        <f t="shared" si="37"/>
        <v>30.593572273148222</v>
      </c>
      <c r="G340">
        <f t="shared" si="38"/>
        <v>110.13021563434641</v>
      </c>
    </row>
    <row r="341" spans="1:7" ht="15">
      <c r="A341">
        <f t="shared" si="35"/>
        <v>10.049999999999978</v>
      </c>
      <c r="B341">
        <f t="shared" si="36"/>
        <v>30.593572273148222</v>
      </c>
      <c r="C341">
        <f t="shared" si="39"/>
        <v>3.6208347297852015</v>
      </c>
      <c r="D341">
        <f t="shared" si="40"/>
        <v>0.060347245496420024</v>
      </c>
      <c r="E341">
        <f t="shared" si="41"/>
        <v>0.0018104173648926007</v>
      </c>
      <c r="F341">
        <f t="shared" si="37"/>
        <v>30.595382690513116</v>
      </c>
      <c r="G341">
        <f t="shared" si="38"/>
        <v>110.1368601833336</v>
      </c>
    </row>
    <row r="342" spans="1:7" ht="15">
      <c r="A342">
        <f t="shared" si="35"/>
        <v>10.079999999999977</v>
      </c>
      <c r="B342">
        <f t="shared" si="36"/>
        <v>30.595382690513116</v>
      </c>
      <c r="C342">
        <f t="shared" si="39"/>
        <v>3.551598763156562</v>
      </c>
      <c r="D342">
        <f t="shared" si="40"/>
        <v>0.05919331271927604</v>
      </c>
      <c r="E342">
        <f t="shared" si="41"/>
        <v>0.0017757993815782811</v>
      </c>
      <c r="F342">
        <f t="shared" si="37"/>
        <v>30.597158489894696</v>
      </c>
      <c r="G342">
        <f t="shared" si="38"/>
        <v>110.14337768584721</v>
      </c>
    </row>
    <row r="343" spans="1:7" ht="15">
      <c r="A343">
        <f t="shared" si="35"/>
        <v>10.109999999999976</v>
      </c>
      <c r="B343">
        <f t="shared" si="36"/>
        <v>30.597158489894696</v>
      </c>
      <c r="C343">
        <f t="shared" si="39"/>
        <v>3.483682715165628</v>
      </c>
      <c r="D343">
        <f t="shared" si="40"/>
        <v>0.0580613785860938</v>
      </c>
      <c r="E343">
        <f t="shared" si="41"/>
        <v>0.001741841357582814</v>
      </c>
      <c r="F343">
        <f t="shared" si="37"/>
        <v>30.598900331252278</v>
      </c>
      <c r="G343">
        <f t="shared" si="38"/>
        <v>110.1497705636209</v>
      </c>
    </row>
    <row r="344" spans="1:7" ht="15">
      <c r="A344">
        <f t="shared" si="35"/>
        <v>10.139999999999976</v>
      </c>
      <c r="B344">
        <f t="shared" si="36"/>
        <v>30.598900331252278</v>
      </c>
      <c r="C344">
        <f t="shared" si="39"/>
        <v>3.4170615738057677</v>
      </c>
      <c r="D344">
        <f t="shared" si="40"/>
        <v>0.05695102623009613</v>
      </c>
      <c r="E344">
        <f t="shared" si="41"/>
        <v>0.001708530786902884</v>
      </c>
      <c r="F344">
        <f t="shared" si="37"/>
        <v>30.60060886203918</v>
      </c>
      <c r="G344">
        <f t="shared" si="38"/>
        <v>110.1560411925082</v>
      </c>
    </row>
    <row r="345" spans="1:7" ht="15">
      <c r="A345">
        <f t="shared" si="35"/>
        <v>10.169999999999975</v>
      </c>
      <c r="B345">
        <f t="shared" si="36"/>
        <v>30.60060886203918</v>
      </c>
      <c r="C345">
        <f t="shared" si="39"/>
        <v>3.351710795305735</v>
      </c>
      <c r="D345">
        <f t="shared" si="40"/>
        <v>0.055861846588428916</v>
      </c>
      <c r="E345">
        <f t="shared" si="41"/>
        <v>0.0016758553976528674</v>
      </c>
      <c r="F345">
        <f t="shared" si="37"/>
        <v>30.602284717436834</v>
      </c>
      <c r="G345">
        <f t="shared" si="38"/>
        <v>110.16219190334105</v>
      </c>
    </row>
    <row r="346" spans="1:7" ht="15">
      <c r="A346">
        <f t="shared" si="35"/>
        <v>10.199999999999974</v>
      </c>
      <c r="B346">
        <f t="shared" si="36"/>
        <v>30.602284717436834</v>
      </c>
      <c r="C346">
        <f t="shared" si="39"/>
        <v>3.2876062955824636</v>
      </c>
      <c r="D346">
        <f t="shared" si="40"/>
        <v>0.05479343825970773</v>
      </c>
      <c r="E346">
        <f t="shared" si="41"/>
        <v>0.0016438031477912318</v>
      </c>
      <c r="F346">
        <f t="shared" si="37"/>
        <v>30.603928520584624</v>
      </c>
      <c r="G346">
        <f t="shared" si="38"/>
        <v>110.1682249827726</v>
      </c>
    </row>
    <row r="347" spans="1:7" ht="15">
      <c r="A347">
        <f t="shared" si="35"/>
        <v>10.229999999999974</v>
      </c>
      <c r="B347">
        <f t="shared" si="36"/>
        <v>30.603928520584624</v>
      </c>
      <c r="C347">
        <f t="shared" si="39"/>
        <v>3.224724441841886</v>
      </c>
      <c r="D347">
        <f t="shared" si="40"/>
        <v>0.05374540736403143</v>
      </c>
      <c r="E347">
        <f t="shared" si="41"/>
        <v>0.001612362220920943</v>
      </c>
      <c r="F347">
        <f t="shared" si="37"/>
        <v>30.605540882805546</v>
      </c>
      <c r="G347">
        <f t="shared" si="38"/>
        <v>110.17414267410464</v>
      </c>
    </row>
    <row r="348" spans="1:7" ht="15">
      <c r="A348">
        <f t="shared" si="35"/>
        <v>10.259999999999973</v>
      </c>
      <c r="B348">
        <f t="shared" si="36"/>
        <v>30.605540882805546</v>
      </c>
      <c r="C348">
        <f t="shared" si="39"/>
        <v>3.1630420443240155</v>
      </c>
      <c r="D348">
        <f t="shared" si="40"/>
        <v>0.052717367405400256</v>
      </c>
      <c r="E348">
        <f t="shared" si="41"/>
        <v>0.0015815210221620077</v>
      </c>
      <c r="F348">
        <f t="shared" si="37"/>
        <v>30.607122403827706</v>
      </c>
      <c r="G348">
        <f t="shared" si="38"/>
        <v>110.17994717809997</v>
      </c>
    </row>
    <row r="349" spans="1:7" ht="15">
      <c r="A349">
        <f t="shared" si="35"/>
        <v>10.289999999999973</v>
      </c>
      <c r="B349">
        <f t="shared" si="36"/>
        <v>30.607122403827706</v>
      </c>
      <c r="C349">
        <f t="shared" si="39"/>
        <v>3.1025363481925297</v>
      </c>
      <c r="D349">
        <f t="shared" si="40"/>
        <v>0.05170893913654216</v>
      </c>
      <c r="E349">
        <f t="shared" si="41"/>
        <v>0.0015512681740962647</v>
      </c>
      <c r="F349">
        <f t="shared" si="37"/>
        <v>30.608673672001803</v>
      </c>
      <c r="G349">
        <f t="shared" si="38"/>
        <v>110.18564065377974</v>
      </c>
    </row>
    <row r="350" spans="1:7" ht="15">
      <c r="A350">
        <f t="shared" si="35"/>
        <v>10.319999999999972</v>
      </c>
      <c r="B350">
        <f t="shared" si="36"/>
        <v>30.608673672001803</v>
      </c>
      <c r="C350">
        <f t="shared" si="39"/>
        <v>3.0431850255647532</v>
      </c>
      <c r="D350">
        <f t="shared" si="40"/>
        <v>0.05071975042607922</v>
      </c>
      <c r="E350">
        <f t="shared" si="41"/>
        <v>0.0015215925127823767</v>
      </c>
      <c r="F350">
        <f t="shared" si="37"/>
        <v>30.610195264514587</v>
      </c>
      <c r="G350">
        <f t="shared" si="38"/>
        <v>110.19122521920649</v>
      </c>
    </row>
    <row r="351" spans="1:7" ht="15">
      <c r="A351">
        <f t="shared" si="35"/>
        <v>10.349999999999971</v>
      </c>
      <c r="B351">
        <f t="shared" si="36"/>
        <v>30.610195264514587</v>
      </c>
      <c r="C351">
        <f t="shared" si="39"/>
        <v>2.9849661676804544</v>
      </c>
      <c r="D351">
        <f t="shared" si="40"/>
        <v>0.04974943612800757</v>
      </c>
      <c r="E351">
        <f t="shared" si="41"/>
        <v>0.001492483083840227</v>
      </c>
      <c r="F351">
        <f t="shared" si="37"/>
        <v>30.611687747598427</v>
      </c>
      <c r="G351">
        <f t="shared" si="38"/>
        <v>110.19670295225252</v>
      </c>
    </row>
    <row r="352" spans="1:7" ht="15">
      <c r="A352">
        <f t="shared" si="35"/>
        <v>10.37999999999997</v>
      </c>
      <c r="B352">
        <f t="shared" si="36"/>
        <v>30.611687747598427</v>
      </c>
      <c r="C352">
        <f t="shared" si="39"/>
        <v>2.927858277207747</v>
      </c>
      <c r="D352">
        <f t="shared" si="40"/>
        <v>0.04879763795346245</v>
      </c>
      <c r="E352">
        <f t="shared" si="41"/>
        <v>0.0014639291386038735</v>
      </c>
      <c r="F352">
        <f t="shared" si="37"/>
        <v>30.613151676737033</v>
      </c>
      <c r="G352">
        <f t="shared" si="38"/>
        <v>110.20207589135434</v>
      </c>
    </row>
    <row r="353" spans="1:7" ht="15">
      <c r="A353">
        <f t="shared" si="35"/>
        <v>10.40999999999997</v>
      </c>
      <c r="B353">
        <f t="shared" si="36"/>
        <v>30.613151676737033</v>
      </c>
      <c r="C353">
        <f t="shared" si="39"/>
        <v>2.871840260682916</v>
      </c>
      <c r="D353">
        <f t="shared" si="40"/>
        <v>0.047864004344715265</v>
      </c>
      <c r="E353">
        <f t="shared" si="41"/>
        <v>0.001435920130341458</v>
      </c>
      <c r="F353">
        <f t="shared" si="37"/>
        <v>30.614587596867374</v>
      </c>
      <c r="G353">
        <f t="shared" si="38"/>
        <v>110.20734603625333</v>
      </c>
    </row>
    <row r="354" spans="1:7" ht="15">
      <c r="A354">
        <f t="shared" si="35"/>
        <v>10.43999999999997</v>
      </c>
      <c r="B354">
        <f t="shared" si="36"/>
        <v>30.614587596867374</v>
      </c>
      <c r="C354">
        <f t="shared" si="39"/>
        <v>2.816891421084051</v>
      </c>
      <c r="D354">
        <f t="shared" si="40"/>
        <v>0.046948190351400854</v>
      </c>
      <c r="E354">
        <f t="shared" si="41"/>
        <v>0.0014084457105420255</v>
      </c>
      <c r="F354">
        <f t="shared" si="37"/>
        <v>30.615996042577915</v>
      </c>
      <c r="G354">
        <f t="shared" si="38"/>
        <v>110.21251534872255</v>
      </c>
    </row>
    <row r="355" spans="1:7" ht="15">
      <c r="A355">
        <f t="shared" si="35"/>
        <v>10.469999999999969</v>
      </c>
      <c r="B355">
        <f t="shared" si="36"/>
        <v>30.615996042577915</v>
      </c>
      <c r="C355">
        <f t="shared" si="39"/>
        <v>2.7629914505333772</v>
      </c>
      <c r="D355">
        <f t="shared" si="40"/>
        <v>0.04604985750888962</v>
      </c>
      <c r="E355">
        <f t="shared" si="41"/>
        <v>0.0013814957252666884</v>
      </c>
      <c r="F355">
        <f t="shared" si="37"/>
        <v>30.61737753830318</v>
      </c>
      <c r="G355">
        <f t="shared" si="38"/>
        <v>110.2175857532805</v>
      </c>
    </row>
    <row r="356" spans="1:7" ht="15">
      <c r="A356">
        <f t="shared" si="35"/>
        <v>10.499999999999968</v>
      </c>
      <c r="B356">
        <f t="shared" si="36"/>
        <v>30.61737753830318</v>
      </c>
      <c r="C356">
        <f t="shared" si="39"/>
        <v>2.710120423129979</v>
      </c>
      <c r="D356">
        <f t="shared" si="40"/>
        <v>0.04516867371883298</v>
      </c>
      <c r="E356">
        <f t="shared" si="41"/>
        <v>0.0013550602115649892</v>
      </c>
      <c r="F356">
        <f t="shared" si="37"/>
        <v>30.618732598514747</v>
      </c>
      <c r="G356">
        <f t="shared" si="38"/>
        <v>110.22255913789145</v>
      </c>
    </row>
    <row r="357" spans="1:7" ht="15">
      <c r="A357">
        <f t="shared" si="35"/>
        <v>10.529999999999967</v>
      </c>
      <c r="B357">
        <f t="shared" si="36"/>
        <v>30.618732598514747</v>
      </c>
      <c r="C357">
        <f t="shared" si="39"/>
        <v>2.6582587879065613</v>
      </c>
      <c r="D357">
        <f t="shared" si="40"/>
        <v>0.044304313131776026</v>
      </c>
      <c r="E357">
        <f t="shared" si="41"/>
        <v>0.0013291293939532807</v>
      </c>
      <c r="F357">
        <f t="shared" si="37"/>
        <v>30.6200617279087</v>
      </c>
      <c r="G357">
        <f t="shared" si="38"/>
        <v>110.22743735465309</v>
      </c>
    </row>
    <row r="358" spans="1:7" ht="15">
      <c r="A358">
        <f t="shared" si="35"/>
        <v>10.559999999999967</v>
      </c>
      <c r="B358">
        <f t="shared" si="36"/>
        <v>30.6200617279087</v>
      </c>
      <c r="C358">
        <f t="shared" si="39"/>
        <v>2.6073873619130836</v>
      </c>
      <c r="D358">
        <f t="shared" si="40"/>
        <v>0.04345645603188473</v>
      </c>
      <c r="E358">
        <f t="shared" si="41"/>
        <v>0.0013036936809565419</v>
      </c>
      <c r="F358">
        <f t="shared" si="37"/>
        <v>30.621365421589655</v>
      </c>
      <c r="G358">
        <f t="shared" si="38"/>
        <v>110.23222222047131</v>
      </c>
    </row>
    <row r="359" spans="1:7" ht="15">
      <c r="A359">
        <f t="shared" si="35"/>
        <v>10.589999999999966</v>
      </c>
      <c r="B359">
        <f t="shared" si="36"/>
        <v>30.621365421589655</v>
      </c>
      <c r="C359">
        <f t="shared" si="39"/>
        <v>2.557487323420901</v>
      </c>
      <c r="D359">
        <f t="shared" si="40"/>
        <v>0.04262478872368168</v>
      </c>
      <c r="E359">
        <f t="shared" si="41"/>
        <v>0.0012787436617104505</v>
      </c>
      <c r="F359">
        <f t="shared" si="37"/>
        <v>30.622644165251366</v>
      </c>
      <c r="G359">
        <f t="shared" si="38"/>
        <v>110.23691551772276</v>
      </c>
    </row>
    <row r="360" spans="1:7" ht="15">
      <c r="A360">
        <f t="shared" si="35"/>
        <v>10.619999999999965</v>
      </c>
      <c r="B360">
        <f t="shared" si="36"/>
        <v>30.622644165251366</v>
      </c>
      <c r="C360">
        <f t="shared" si="39"/>
        <v>2.508540205247755</v>
      </c>
      <c r="D360">
        <f t="shared" si="40"/>
        <v>0.041809003420795916</v>
      </c>
      <c r="E360">
        <f t="shared" si="41"/>
        <v>0.0012542701026238775</v>
      </c>
      <c r="F360">
        <f t="shared" si="37"/>
        <v>30.62389843535399</v>
      </c>
      <c r="G360">
        <f t="shared" si="38"/>
        <v>110.24151899490492</v>
      </c>
    </row>
    <row r="361" spans="1:7" ht="15">
      <c r="A361">
        <f aca="true" t="shared" si="42" ref="A361:A424">A360+$E$3</f>
        <v>10.649999999999965</v>
      </c>
      <c r="B361">
        <f aca="true" t="shared" si="43" ref="B361:B424">F360</f>
        <v>30.62389843535399</v>
      </c>
      <c r="C361">
        <f t="shared" si="39"/>
        <v>2.4605278882021366</v>
      </c>
      <c r="D361">
        <f t="shared" si="40"/>
        <v>0.04100879813670228</v>
      </c>
      <c r="E361">
        <f t="shared" si="41"/>
        <v>0.0012302639441010685</v>
      </c>
      <c r="F361">
        <f aca="true" t="shared" si="44" ref="F361:F424">B361+E361</f>
        <v>30.62512869929809</v>
      </c>
      <c r="G361">
        <f aca="true" t="shared" si="45" ref="G361:G424">B361*3.6</f>
        <v>110.24603436727436</v>
      </c>
    </row>
    <row r="362" spans="1:7" ht="15">
      <c r="A362">
        <f t="shared" si="42"/>
        <v>10.679999999999964</v>
      </c>
      <c r="B362">
        <f t="shared" si="43"/>
        <v>30.62512869929809</v>
      </c>
      <c r="C362">
        <f t="shared" si="39"/>
        <v>2.4134325946428135</v>
      </c>
      <c r="D362">
        <f t="shared" si="40"/>
        <v>0.040223876577380226</v>
      </c>
      <c r="E362">
        <f t="shared" si="41"/>
        <v>0.0012067162973214067</v>
      </c>
      <c r="F362">
        <f t="shared" si="44"/>
        <v>30.626335415595413</v>
      </c>
      <c r="G362">
        <f t="shared" si="45"/>
        <v>110.25046331747313</v>
      </c>
    </row>
    <row r="363" spans="1:7" ht="15">
      <c r="A363">
        <f t="shared" si="42"/>
        <v>10.709999999999964</v>
      </c>
      <c r="B363">
        <f t="shared" si="43"/>
        <v>30.626335415595413</v>
      </c>
      <c r="C363">
        <f t="shared" si="39"/>
        <v>2.367236882153861</v>
      </c>
      <c r="D363">
        <f t="shared" si="40"/>
        <v>0.03945394803589768</v>
      </c>
      <c r="E363">
        <f t="shared" si="41"/>
        <v>0.0011836184410769304</v>
      </c>
      <c r="F363">
        <f t="shared" si="44"/>
        <v>30.62751903403649</v>
      </c>
      <c r="G363">
        <f t="shared" si="45"/>
        <v>110.25480749614348</v>
      </c>
    </row>
    <row r="364" spans="1:7" ht="15">
      <c r="A364">
        <f t="shared" si="42"/>
        <v>10.739999999999963</v>
      </c>
      <c r="B364">
        <f t="shared" si="43"/>
        <v>30.62751903403649</v>
      </c>
      <c r="C364">
        <f t="shared" si="39"/>
        <v>2.321923637332816</v>
      </c>
      <c r="D364">
        <f t="shared" si="40"/>
        <v>0.03869872728888026</v>
      </c>
      <c r="E364">
        <f t="shared" si="41"/>
        <v>0.0011609618186664077</v>
      </c>
      <c r="F364">
        <f t="shared" si="44"/>
        <v>30.628679995855155</v>
      </c>
      <c r="G364">
        <f t="shared" si="45"/>
        <v>110.25906852253136</v>
      </c>
    </row>
    <row r="365" spans="1:7" ht="15">
      <c r="A365">
        <f t="shared" si="42"/>
        <v>10.769999999999962</v>
      </c>
      <c r="B365">
        <f t="shared" si="43"/>
        <v>30.628679995855155</v>
      </c>
      <c r="C365">
        <f t="shared" si="39"/>
        <v>2.277476069688987</v>
      </c>
      <c r="D365">
        <f t="shared" si="40"/>
        <v>0.03795793449481645</v>
      </c>
      <c r="E365">
        <f t="shared" si="41"/>
        <v>0.0011387380348444934</v>
      </c>
      <c r="F365">
        <f t="shared" si="44"/>
        <v>30.629818733889998</v>
      </c>
      <c r="G365">
        <f t="shared" si="45"/>
        <v>110.26324798507856</v>
      </c>
    </row>
    <row r="366" spans="1:7" ht="15">
      <c r="A366">
        <f t="shared" si="42"/>
        <v>10.799999999999962</v>
      </c>
      <c r="B366">
        <f t="shared" si="43"/>
        <v>30.629818733889998</v>
      </c>
      <c r="C366">
        <f t="shared" si="39"/>
        <v>2.233877705650798</v>
      </c>
      <c r="D366">
        <f t="shared" si="40"/>
        <v>0.03723129509417997</v>
      </c>
      <c r="E366">
        <f t="shared" si="41"/>
        <v>0.0011169388528253989</v>
      </c>
      <c r="F366">
        <f t="shared" si="44"/>
        <v>30.630935672742822</v>
      </c>
      <c r="G366">
        <f t="shared" si="45"/>
        <v>110.267347442004</v>
      </c>
    </row>
    <row r="367" spans="1:7" ht="15">
      <c r="A367">
        <f t="shared" si="42"/>
        <v>10.829999999999961</v>
      </c>
      <c r="B367">
        <f t="shared" si="43"/>
        <v>30.630935672742822</v>
      </c>
      <c r="C367">
        <f t="shared" si="39"/>
        <v>2.191112382682036</v>
      </c>
      <c r="D367">
        <f t="shared" si="40"/>
        <v>0.036518539711367266</v>
      </c>
      <c r="E367">
        <f t="shared" si="41"/>
        <v>0.001095556191341018</v>
      </c>
      <c r="F367">
        <f t="shared" si="44"/>
        <v>30.632031228934164</v>
      </c>
      <c r="G367">
        <f t="shared" si="45"/>
        <v>110.27136842187416</v>
      </c>
    </row>
    <row r="368" spans="1:7" ht="15">
      <c r="A368">
        <f t="shared" si="42"/>
        <v>10.85999999999996</v>
      </c>
      <c r="B368">
        <f t="shared" si="43"/>
        <v>30.632031228934164</v>
      </c>
      <c r="C368">
        <f t="shared" si="39"/>
        <v>2.149164243501332</v>
      </c>
      <c r="D368">
        <f t="shared" si="40"/>
        <v>0.03581940405835553</v>
      </c>
      <c r="E368">
        <f t="shared" si="41"/>
        <v>0.001074582121750666</v>
      </c>
      <c r="F368">
        <f t="shared" si="44"/>
        <v>30.633105811055913</v>
      </c>
      <c r="G368">
        <f t="shared" si="45"/>
        <v>110.27531242416299</v>
      </c>
    </row>
    <row r="369" spans="1:7" ht="15">
      <c r="A369">
        <f t="shared" si="42"/>
        <v>10.88999999999996</v>
      </c>
      <c r="B369">
        <f t="shared" si="43"/>
        <v>30.633105811055913</v>
      </c>
      <c r="C369">
        <f t="shared" si="39"/>
        <v>2.1080177304078234</v>
      </c>
      <c r="D369">
        <f t="shared" si="40"/>
        <v>0.03513362884013039</v>
      </c>
      <c r="E369">
        <f t="shared" si="41"/>
        <v>0.0010540088652039117</v>
      </c>
      <c r="F369">
        <f t="shared" si="44"/>
        <v>30.634159819921116</v>
      </c>
      <c r="G369">
        <f t="shared" si="45"/>
        <v>110.27918091980129</v>
      </c>
    </row>
    <row r="370" spans="1:7" ht="15">
      <c r="A370">
        <f t="shared" si="42"/>
        <v>10.919999999999959</v>
      </c>
      <c r="B370">
        <f t="shared" si="43"/>
        <v>30.634159819921116</v>
      </c>
      <c r="C370">
        <f t="shared" si="39"/>
        <v>2.0676575797066334</v>
      </c>
      <c r="D370">
        <f t="shared" si="40"/>
        <v>0.03446095966177722</v>
      </c>
      <c r="E370">
        <f t="shared" si="41"/>
        <v>0.0010338287898533167</v>
      </c>
      <c r="F370">
        <f t="shared" si="44"/>
        <v>30.63519364871097</v>
      </c>
      <c r="G370">
        <f t="shared" si="45"/>
        <v>110.28297535171602</v>
      </c>
    </row>
    <row r="371" spans="1:7" ht="15">
      <c r="A371">
        <f t="shared" si="42"/>
        <v>10.949999999999958</v>
      </c>
      <c r="B371">
        <f t="shared" si="43"/>
        <v>30.63519364871097</v>
      </c>
      <c r="C371">
        <f t="shared" si="39"/>
        <v>2.028068816236896</v>
      </c>
      <c r="D371">
        <f t="shared" si="40"/>
        <v>0.033801146937281604</v>
      </c>
      <c r="E371">
        <f t="shared" si="41"/>
        <v>0.0010140344081184481</v>
      </c>
      <c r="F371">
        <f t="shared" si="44"/>
        <v>30.63620768311909</v>
      </c>
      <c r="G371">
        <f t="shared" si="45"/>
        <v>110.28669713535949</v>
      </c>
    </row>
    <row r="372" spans="1:7" ht="15">
      <c r="A372">
        <f t="shared" si="42"/>
        <v>10.979999999999958</v>
      </c>
      <c r="B372">
        <f t="shared" si="43"/>
        <v>30.63620768311909</v>
      </c>
      <c r="C372">
        <f t="shared" si="39"/>
        <v>1.9892367479968698</v>
      </c>
      <c r="D372">
        <f t="shared" si="40"/>
        <v>0.03315394579994783</v>
      </c>
      <c r="E372">
        <f t="shared" si="41"/>
        <v>0.0009946183739984347</v>
      </c>
      <c r="F372">
        <f t="shared" si="44"/>
        <v>30.637202301493087</v>
      </c>
      <c r="G372">
        <f t="shared" si="45"/>
        <v>110.29034765922873</v>
      </c>
    </row>
    <row r="373" spans="1:7" ht="15">
      <c r="A373">
        <f t="shared" si="42"/>
        <v>11.009999999999957</v>
      </c>
      <c r="B373">
        <f t="shared" si="43"/>
        <v>30.637202301493087</v>
      </c>
      <c r="C373">
        <f t="shared" si="39"/>
        <v>1.9511469608667085</v>
      </c>
      <c r="D373">
        <f t="shared" si="40"/>
        <v>0.03251911601444514</v>
      </c>
      <c r="E373">
        <f t="shared" si="41"/>
        <v>0.0009755734804333542</v>
      </c>
      <c r="F373">
        <f t="shared" si="44"/>
        <v>30.638177874973522</v>
      </c>
      <c r="G373">
        <f t="shared" si="45"/>
        <v>110.29392828537512</v>
      </c>
    </row>
    <row r="374" spans="1:7" ht="15">
      <c r="A374">
        <f t="shared" si="42"/>
        <v>11.039999999999957</v>
      </c>
      <c r="B374">
        <f t="shared" si="43"/>
        <v>30.638177874973522</v>
      </c>
      <c r="C374">
        <f t="shared" si="39"/>
        <v>1.9137853134268425</v>
      </c>
      <c r="D374">
        <f t="shared" si="40"/>
        <v>0.03189642189044738</v>
      </c>
      <c r="E374">
        <f t="shared" si="41"/>
        <v>0.0009568926567134213</v>
      </c>
      <c r="F374">
        <f t="shared" si="44"/>
        <v>30.639134767630235</v>
      </c>
      <c r="G374">
        <f t="shared" si="45"/>
        <v>110.29744034990468</v>
      </c>
    </row>
    <row r="375" spans="1:7" ht="15">
      <c r="A375">
        <f t="shared" si="42"/>
        <v>11.069999999999956</v>
      </c>
      <c r="B375">
        <f t="shared" si="43"/>
        <v>30.639134767630235</v>
      </c>
      <c r="C375">
        <f t="shared" si="39"/>
        <v>1.877137931870152</v>
      </c>
      <c r="D375">
        <f t="shared" si="40"/>
        <v>0.031285632197835866</v>
      </c>
      <c r="E375">
        <f t="shared" si="41"/>
        <v>0.0009385689659350759</v>
      </c>
      <c r="F375">
        <f t="shared" si="44"/>
        <v>30.64007333659617</v>
      </c>
      <c r="G375">
        <f t="shared" si="45"/>
        <v>110.30088516346885</v>
      </c>
    </row>
    <row r="376" spans="1:7" ht="15">
      <c r="A376">
        <f t="shared" si="42"/>
        <v>11.099999999999955</v>
      </c>
      <c r="B376">
        <f t="shared" si="43"/>
        <v>30.64007333659617</v>
      </c>
      <c r="C376">
        <f t="shared" si="39"/>
        <v>1.841191205005316</v>
      </c>
      <c r="D376">
        <f t="shared" si="40"/>
        <v>0.030686520083421934</v>
      </c>
      <c r="E376">
        <f t="shared" si="41"/>
        <v>0.000920595602502658</v>
      </c>
      <c r="F376">
        <f t="shared" si="44"/>
        <v>30.640993932198672</v>
      </c>
      <c r="G376">
        <f t="shared" si="45"/>
        <v>110.30426401174621</v>
      </c>
    </row>
    <row r="377" spans="1:7" ht="15">
      <c r="A377">
        <f t="shared" si="42"/>
        <v>11.129999999999955</v>
      </c>
      <c r="B377">
        <f t="shared" si="43"/>
        <v>30.640993932198672</v>
      </c>
      <c r="C377">
        <f t="shared" si="39"/>
        <v>1.8059317793525906</v>
      </c>
      <c r="D377">
        <f t="shared" si="40"/>
        <v>0.030098862989209843</v>
      </c>
      <c r="E377">
        <f t="shared" si="41"/>
        <v>0.0009029658896762952</v>
      </c>
      <c r="F377">
        <f t="shared" si="44"/>
        <v>30.641896898088348</v>
      </c>
      <c r="G377">
        <f t="shared" si="45"/>
        <v>110.30757815591522</v>
      </c>
    </row>
    <row r="378" spans="1:7" ht="15">
      <c r="A378">
        <f t="shared" si="42"/>
        <v>11.159999999999954</v>
      </c>
      <c r="B378">
        <f t="shared" si="43"/>
        <v>30.641896898088348</v>
      </c>
      <c r="C378">
        <f t="shared" si="39"/>
        <v>1.7713465543273514</v>
      </c>
      <c r="D378">
        <f t="shared" si="40"/>
        <v>0.029522442572122522</v>
      </c>
      <c r="E378">
        <f t="shared" si="41"/>
        <v>0.0008856732771636756</v>
      </c>
      <c r="F378">
        <f t="shared" si="44"/>
        <v>30.64278257136551</v>
      </c>
      <c r="G378">
        <f t="shared" si="45"/>
        <v>110.31082883311805</v>
      </c>
    </row>
    <row r="379" spans="1:7" ht="15">
      <c r="A379">
        <f t="shared" si="42"/>
        <v>11.189999999999953</v>
      </c>
      <c r="B379">
        <f t="shared" si="43"/>
        <v>30.64278257136551</v>
      </c>
      <c r="C379">
        <f t="shared" si="39"/>
        <v>1.7374226775112902</v>
      </c>
      <c r="D379">
        <f t="shared" si="40"/>
        <v>0.02895704462518817</v>
      </c>
      <c r="E379">
        <f t="shared" si="41"/>
        <v>0.000868711338755645</v>
      </c>
      <c r="F379">
        <f t="shared" si="44"/>
        <v>30.64365128270427</v>
      </c>
      <c r="G379">
        <f t="shared" si="45"/>
        <v>110.31401725691585</v>
      </c>
    </row>
    <row r="380" spans="1:7" ht="15">
      <c r="A380">
        <f t="shared" si="42"/>
        <v>11.219999999999953</v>
      </c>
      <c r="B380">
        <f t="shared" si="43"/>
        <v>30.64365128270427</v>
      </c>
      <c r="C380">
        <f t="shared" si="39"/>
        <v>1.7041475400106947</v>
      </c>
      <c r="D380">
        <f t="shared" si="40"/>
        <v>0.028402459000178244</v>
      </c>
      <c r="E380">
        <f t="shared" si="41"/>
        <v>0.0008520737700053473</v>
      </c>
      <c r="F380">
        <f t="shared" si="44"/>
        <v>30.644503356474274</v>
      </c>
      <c r="G380">
        <f t="shared" si="45"/>
        <v>110.31714461773537</v>
      </c>
    </row>
    <row r="381" spans="1:7" ht="15">
      <c r="A381">
        <f t="shared" si="42"/>
        <v>11.249999999999952</v>
      </c>
      <c r="B381">
        <f t="shared" si="43"/>
        <v>30.644503356474274</v>
      </c>
      <c r="C381">
        <f t="shared" si="39"/>
        <v>1.6715087718980612</v>
      </c>
      <c r="D381">
        <f t="shared" si="40"/>
        <v>0.027858479531634353</v>
      </c>
      <c r="E381">
        <f t="shared" si="41"/>
        <v>0.0008357543859490305</v>
      </c>
      <c r="F381">
        <f t="shared" si="44"/>
        <v>30.645339110860224</v>
      </c>
      <c r="G381">
        <f t="shared" si="45"/>
        <v>110.3202120833074</v>
      </c>
    </row>
    <row r="382" spans="1:7" ht="15">
      <c r="A382">
        <f t="shared" si="42"/>
        <v>11.279999999999951</v>
      </c>
      <c r="B382">
        <f t="shared" si="43"/>
        <v>30.645339110860224</v>
      </c>
      <c r="C382">
        <f t="shared" si="39"/>
        <v>1.6394942377379493</v>
      </c>
      <c r="D382">
        <f t="shared" si="40"/>
        <v>0.027324903962299155</v>
      </c>
      <c r="E382">
        <f t="shared" si="41"/>
        <v>0.0008197471188689746</v>
      </c>
      <c r="F382">
        <f t="shared" si="44"/>
        <v>30.646158857979092</v>
      </c>
      <c r="G382">
        <f t="shared" si="45"/>
        <v>110.3232207990968</v>
      </c>
    </row>
    <row r="383" spans="1:7" ht="15">
      <c r="A383">
        <f t="shared" si="42"/>
        <v>11.30999999999995</v>
      </c>
      <c r="B383">
        <f t="shared" si="43"/>
        <v>30.646158857979092</v>
      </c>
      <c r="C383">
        <f t="shared" si="39"/>
        <v>1.6080920321935537</v>
      </c>
      <c r="D383">
        <f t="shared" si="40"/>
        <v>0.02680153386989256</v>
      </c>
      <c r="E383">
        <f t="shared" si="41"/>
        <v>0.0008040460160967768</v>
      </c>
      <c r="F383">
        <f t="shared" si="44"/>
        <v>30.64696290399519</v>
      </c>
      <c r="G383">
        <f t="shared" si="45"/>
        <v>110.32617188872473</v>
      </c>
    </row>
    <row r="384" spans="1:7" ht="15">
      <c r="A384">
        <f t="shared" si="42"/>
        <v>11.33999999999995</v>
      </c>
      <c r="B384">
        <f t="shared" si="43"/>
        <v>30.64696290399519</v>
      </c>
      <c r="C384">
        <f t="shared" si="39"/>
        <v>1.5772904757142214</v>
      </c>
      <c r="D384">
        <f t="shared" si="40"/>
        <v>0.026288174595237024</v>
      </c>
      <c r="E384">
        <f t="shared" si="41"/>
        <v>0.0007886452378571107</v>
      </c>
      <c r="F384">
        <f t="shared" si="44"/>
        <v>30.647751549233046</v>
      </c>
      <c r="G384">
        <f t="shared" si="45"/>
        <v>110.32906645438268</v>
      </c>
    </row>
    <row r="385" spans="1:7" ht="15">
      <c r="A385">
        <f t="shared" si="42"/>
        <v>11.36999999999995</v>
      </c>
      <c r="B385">
        <f t="shared" si="43"/>
        <v>30.647751549233046</v>
      </c>
      <c r="C385">
        <f t="shared" si="39"/>
        <v>1.547078110302209</v>
      </c>
      <c r="D385">
        <f t="shared" si="40"/>
        <v>0.025784635171703485</v>
      </c>
      <c r="E385">
        <f t="shared" si="41"/>
        <v>0.0007735390551511046</v>
      </c>
      <c r="F385">
        <f t="shared" si="44"/>
        <v>30.648525088288196</v>
      </c>
      <c r="G385">
        <f t="shared" si="45"/>
        <v>110.33190557723897</v>
      </c>
    </row>
    <row r="386" spans="1:7" ht="15">
      <c r="A386">
        <f t="shared" si="42"/>
        <v>11.399999999999949</v>
      </c>
      <c r="B386">
        <f t="shared" si="43"/>
        <v>30.648525088288196</v>
      </c>
      <c r="C386">
        <f t="shared" si="39"/>
        <v>1.5174436953556096</v>
      </c>
      <c r="D386">
        <f t="shared" si="40"/>
        <v>0.025290728255926827</v>
      </c>
      <c r="E386">
        <f t="shared" si="41"/>
        <v>0.0007587218476778048</v>
      </c>
      <c r="F386">
        <f t="shared" si="44"/>
        <v>30.649283810135874</v>
      </c>
      <c r="G386">
        <f t="shared" si="45"/>
        <v>110.33469031783751</v>
      </c>
    </row>
    <row r="387" spans="1:7" ht="15">
      <c r="A387">
        <f t="shared" si="42"/>
        <v>11.429999999999948</v>
      </c>
      <c r="B387">
        <f t="shared" si="43"/>
        <v>30.649283810135874</v>
      </c>
      <c r="C387">
        <f t="shared" si="39"/>
        <v>1.4883762035893824</v>
      </c>
      <c r="D387">
        <f t="shared" si="40"/>
        <v>0.02480627005982304</v>
      </c>
      <c r="E387">
        <f t="shared" si="41"/>
        <v>0.0007441881017946912</v>
      </c>
      <c r="F387">
        <f t="shared" si="44"/>
        <v>30.650027998237668</v>
      </c>
      <c r="G387">
        <f t="shared" si="45"/>
        <v>110.33742171648915</v>
      </c>
    </row>
    <row r="388" spans="1:7" ht="15">
      <c r="A388">
        <f t="shared" si="42"/>
        <v>11.459999999999948</v>
      </c>
      <c r="B388">
        <f t="shared" si="43"/>
        <v>30.650027998237668</v>
      </c>
      <c r="C388">
        <f t="shared" si="39"/>
        <v>1.4598648170294837</v>
      </c>
      <c r="D388">
        <f t="shared" si="40"/>
        <v>0.02433108028382473</v>
      </c>
      <c r="E388">
        <f t="shared" si="41"/>
        <v>0.0007299324085147419</v>
      </c>
      <c r="F388">
        <f t="shared" si="44"/>
        <v>30.650757930646183</v>
      </c>
      <c r="G388">
        <f t="shared" si="45"/>
        <v>110.34010079365561</v>
      </c>
    </row>
    <row r="389" spans="1:7" ht="15">
      <c r="A389">
        <f t="shared" si="42"/>
        <v>11.489999999999947</v>
      </c>
      <c r="B389">
        <f t="shared" si="43"/>
        <v>30.650757930646183</v>
      </c>
      <c r="C389">
        <f t="shared" si="39"/>
        <v>1.4318989230813486</v>
      </c>
      <c r="D389">
        <f t="shared" si="40"/>
        <v>0.02386498205135581</v>
      </c>
      <c r="E389">
        <f t="shared" si="41"/>
        <v>0.0007159494615406742</v>
      </c>
      <c r="F389">
        <f t="shared" si="44"/>
        <v>30.651473880107723</v>
      </c>
      <c r="G389">
        <f t="shared" si="45"/>
        <v>110.34272855032626</v>
      </c>
    </row>
    <row r="390" spans="1:7" ht="15">
      <c r="A390">
        <f t="shared" si="42"/>
        <v>11.519999999999946</v>
      </c>
      <c r="B390">
        <f t="shared" si="43"/>
        <v>30.651473880107723</v>
      </c>
      <c r="C390">
        <f t="shared" si="39"/>
        <v>1.4044681106713597</v>
      </c>
      <c r="D390">
        <f t="shared" si="40"/>
        <v>0.023407801844522663</v>
      </c>
      <c r="E390">
        <f t="shared" si="41"/>
        <v>0.0007022340553356799</v>
      </c>
      <c r="F390">
        <f t="shared" si="44"/>
        <v>30.65217611416306</v>
      </c>
      <c r="G390">
        <f t="shared" si="45"/>
        <v>110.3453059683878</v>
      </c>
    </row>
    <row r="391" spans="1:7" ht="15">
      <c r="A391">
        <f t="shared" si="42"/>
        <v>11.549999999999946</v>
      </c>
      <c r="B391">
        <f t="shared" si="43"/>
        <v>30.65217611416306</v>
      </c>
      <c r="C391">
        <f t="shared" si="39"/>
        <v>1.3775621664573237</v>
      </c>
      <c r="D391">
        <f t="shared" si="40"/>
        <v>0.022959369440955394</v>
      </c>
      <c r="E391">
        <f t="shared" si="41"/>
        <v>0.0006887810832286618</v>
      </c>
      <c r="F391">
        <f t="shared" si="44"/>
        <v>30.65286489524629</v>
      </c>
      <c r="G391">
        <f t="shared" si="45"/>
        <v>110.34783401098701</v>
      </c>
    </row>
    <row r="392" spans="1:7" ht="15">
      <c r="A392">
        <f t="shared" si="42"/>
        <v>11.579999999999945</v>
      </c>
      <c r="B392">
        <f t="shared" si="43"/>
        <v>30.65286489524629</v>
      </c>
      <c r="C392">
        <f aca="true" t="shared" si="46" ref="C392:C455">9.81*$E$2-(1/2*$B$4*$B$2*B392*B392*$B$3)</f>
        <v>1.351171071111139</v>
      </c>
      <c r="D392">
        <f aca="true" t="shared" si="47" ref="D392:D455">C392/$E$2</f>
        <v>0.022519517851852317</v>
      </c>
      <c r="E392">
        <f aca="true" t="shared" si="48" ref="E392:E455">D392*$E$3</f>
        <v>0.0006755855355555695</v>
      </c>
      <c r="F392">
        <f t="shared" si="44"/>
        <v>30.653540480781846</v>
      </c>
      <c r="G392">
        <f t="shared" si="45"/>
        <v>110.35031362288665</v>
      </c>
    </row>
    <row r="393" spans="1:7" ht="15">
      <c r="A393">
        <f t="shared" si="42"/>
        <v>11.609999999999944</v>
      </c>
      <c r="B393">
        <f t="shared" si="43"/>
        <v>30.653540480781846</v>
      </c>
      <c r="C393">
        <f t="shared" si="46"/>
        <v>1.3252849956678574</v>
      </c>
      <c r="D393">
        <f t="shared" si="47"/>
        <v>0.022088083261130955</v>
      </c>
      <c r="E393">
        <f t="shared" si="48"/>
        <v>0.0006626424978339287</v>
      </c>
      <c r="F393">
        <f t="shared" si="44"/>
        <v>30.65420312327968</v>
      </c>
      <c r="G393">
        <f t="shared" si="45"/>
        <v>110.35274573081465</v>
      </c>
    </row>
    <row r="394" spans="1:7" ht="15">
      <c r="A394">
        <f t="shared" si="42"/>
        <v>11.639999999999944</v>
      </c>
      <c r="B394">
        <f t="shared" si="43"/>
        <v>30.65420312327968</v>
      </c>
      <c r="C394">
        <f t="shared" si="46"/>
        <v>1.299894297943979</v>
      </c>
      <c r="D394">
        <f t="shared" si="47"/>
        <v>0.021664904965732982</v>
      </c>
      <c r="E394">
        <f t="shared" si="48"/>
        <v>0.0006499471489719895</v>
      </c>
      <c r="F394">
        <f t="shared" si="44"/>
        <v>30.65485307042865</v>
      </c>
      <c r="G394">
        <f t="shared" si="45"/>
        <v>110.35513124380685</v>
      </c>
    </row>
    <row r="395" spans="1:7" ht="15">
      <c r="A395">
        <f t="shared" si="42"/>
        <v>11.669999999999943</v>
      </c>
      <c r="B395">
        <f t="shared" si="43"/>
        <v>30.65485307042865</v>
      </c>
      <c r="C395">
        <f t="shared" si="46"/>
        <v>1.2749895190195275</v>
      </c>
      <c r="D395">
        <f t="shared" si="47"/>
        <v>0.021249825316992123</v>
      </c>
      <c r="E395">
        <f t="shared" si="48"/>
        <v>0.0006374947595097637</v>
      </c>
      <c r="F395">
        <f t="shared" si="44"/>
        <v>30.65549056518816</v>
      </c>
      <c r="G395">
        <f t="shared" si="45"/>
        <v>110.35747105354315</v>
      </c>
    </row>
    <row r="396" spans="1:7" ht="15">
      <c r="A396">
        <f t="shared" si="42"/>
        <v>11.699999999999942</v>
      </c>
      <c r="B396">
        <f t="shared" si="43"/>
        <v>30.65549056518816</v>
      </c>
      <c r="C396">
        <f t="shared" si="46"/>
        <v>1.2505613797873139</v>
      </c>
      <c r="D396">
        <f t="shared" si="47"/>
        <v>0.0208426896631219</v>
      </c>
      <c r="E396">
        <f t="shared" si="48"/>
        <v>0.0006252806898936569</v>
      </c>
      <c r="F396">
        <f t="shared" si="44"/>
        <v>30.656115845878052</v>
      </c>
      <c r="G396">
        <f t="shared" si="45"/>
        <v>110.35976603467738</v>
      </c>
    </row>
    <row r="397" spans="1:7" ht="15">
      <c r="A397">
        <f t="shared" si="42"/>
        <v>11.729999999999942</v>
      </c>
      <c r="B397">
        <f t="shared" si="43"/>
        <v>30.656115845878052</v>
      </c>
      <c r="C397">
        <f t="shared" si="46"/>
        <v>1.2266007775654089</v>
      </c>
      <c r="D397">
        <f t="shared" si="47"/>
        <v>0.020443346292756813</v>
      </c>
      <c r="E397">
        <f t="shared" si="48"/>
        <v>0.0006133003887827044</v>
      </c>
      <c r="F397">
        <f t="shared" si="44"/>
        <v>30.656729146266834</v>
      </c>
      <c r="G397">
        <f t="shared" si="45"/>
        <v>110.36201704516098</v>
      </c>
    </row>
    <row r="398" spans="1:7" ht="15">
      <c r="A398">
        <f t="shared" si="42"/>
        <v>11.759999999999941</v>
      </c>
      <c r="B398">
        <f t="shared" si="43"/>
        <v>30.656729146266834</v>
      </c>
      <c r="C398">
        <f t="shared" si="46"/>
        <v>1.2030987827710078</v>
      </c>
      <c r="D398">
        <f t="shared" si="47"/>
        <v>0.020051646379516796</v>
      </c>
      <c r="E398">
        <f t="shared" si="48"/>
        <v>0.0006015493913855038</v>
      </c>
      <c r="F398">
        <f t="shared" si="44"/>
        <v>30.65733069565822</v>
      </c>
      <c r="G398">
        <f t="shared" si="45"/>
        <v>110.36422492656061</v>
      </c>
    </row>
    <row r="399" spans="1:7" ht="15">
      <c r="A399">
        <f t="shared" si="42"/>
        <v>11.78999999999994</v>
      </c>
      <c r="B399">
        <f t="shared" si="43"/>
        <v>30.65733069565822</v>
      </c>
      <c r="C399">
        <f t="shared" si="46"/>
        <v>1.180046635657618</v>
      </c>
      <c r="D399">
        <f t="shared" si="47"/>
        <v>0.019667443927626968</v>
      </c>
      <c r="E399">
        <f t="shared" si="48"/>
        <v>0.000590023317828809</v>
      </c>
      <c r="F399">
        <f t="shared" si="44"/>
        <v>30.65792071897605</v>
      </c>
      <c r="G399">
        <f t="shared" si="45"/>
        <v>110.36639050436959</v>
      </c>
    </row>
    <row r="400" spans="1:7" ht="15">
      <c r="A400">
        <f t="shared" si="42"/>
        <v>11.81999999999994</v>
      </c>
      <c r="B400">
        <f t="shared" si="43"/>
        <v>30.65792071897605</v>
      </c>
      <c r="C400">
        <f t="shared" si="46"/>
        <v>1.1574357431119324</v>
      </c>
      <c r="D400">
        <f t="shared" si="47"/>
        <v>0.019290595718532207</v>
      </c>
      <c r="E400">
        <f t="shared" si="48"/>
        <v>0.0005787178715559661</v>
      </c>
      <c r="F400">
        <f t="shared" si="44"/>
        <v>30.658499436847606</v>
      </c>
      <c r="G400">
        <f t="shared" si="45"/>
        <v>110.36851458831379</v>
      </c>
    </row>
    <row r="401" spans="1:7" ht="15">
      <c r="A401">
        <f t="shared" si="42"/>
        <v>11.84999999999994</v>
      </c>
      <c r="B401">
        <f t="shared" si="43"/>
        <v>30.658499436847606</v>
      </c>
      <c r="C401">
        <f t="shared" si="46"/>
        <v>1.1352576755094788</v>
      </c>
      <c r="D401">
        <f t="shared" si="47"/>
        <v>0.01892096125849131</v>
      </c>
      <c r="E401">
        <f t="shared" si="48"/>
        <v>0.0005676288377547393</v>
      </c>
      <c r="F401">
        <f t="shared" si="44"/>
        <v>30.65906706568536</v>
      </c>
      <c r="G401">
        <f t="shared" si="45"/>
        <v>110.37059797265138</v>
      </c>
    </row>
    <row r="402" spans="1:7" ht="15">
      <c r="A402">
        <f t="shared" si="42"/>
        <v>11.879999999999939</v>
      </c>
      <c r="B402">
        <f t="shared" si="43"/>
        <v>30.65906706568536</v>
      </c>
      <c r="C402">
        <f t="shared" si="46"/>
        <v>1.1135041636295</v>
      </c>
      <c r="D402">
        <f t="shared" si="47"/>
        <v>0.01855840272715833</v>
      </c>
      <c r="E402">
        <f t="shared" si="48"/>
        <v>0.00055675208181475</v>
      </c>
      <c r="F402">
        <f t="shared" si="44"/>
        <v>30.659623817767173</v>
      </c>
      <c r="G402">
        <f t="shared" si="45"/>
        <v>110.37264143646729</v>
      </c>
    </row>
    <row r="403" spans="1:7" ht="15">
      <c r="A403">
        <f t="shared" si="42"/>
        <v>11.909999999999938</v>
      </c>
      <c r="B403">
        <f t="shared" si="43"/>
        <v>30.659623817767173</v>
      </c>
      <c r="C403">
        <f t="shared" si="46"/>
        <v>1.0921670956274738</v>
      </c>
      <c r="D403">
        <f t="shared" si="47"/>
        <v>0.018202784927124564</v>
      </c>
      <c r="E403">
        <f t="shared" si="48"/>
        <v>0.0005460835478137369</v>
      </c>
      <c r="F403">
        <f t="shared" si="44"/>
        <v>30.660169901314987</v>
      </c>
      <c r="G403">
        <f t="shared" si="45"/>
        <v>110.37464574396182</v>
      </c>
    </row>
    <row r="404" spans="1:7" ht="15">
      <c r="A404">
        <f t="shared" si="42"/>
        <v>11.939999999999937</v>
      </c>
      <c r="B404">
        <f t="shared" si="43"/>
        <v>30.660169901314987</v>
      </c>
      <c r="C404">
        <f t="shared" si="46"/>
        <v>1.0712385140616334</v>
      </c>
      <c r="D404">
        <f t="shared" si="47"/>
        <v>0.017853975234360556</v>
      </c>
      <c r="E404">
        <f t="shared" si="48"/>
        <v>0.0005356192570308166</v>
      </c>
      <c r="F404">
        <f t="shared" si="44"/>
        <v>30.66070552057202</v>
      </c>
      <c r="G404">
        <f t="shared" si="45"/>
        <v>110.37661164473396</v>
      </c>
    </row>
    <row r="405" spans="1:7" ht="15">
      <c r="A405">
        <f t="shared" si="42"/>
        <v>11.969999999999937</v>
      </c>
      <c r="B405">
        <f t="shared" si="43"/>
        <v>30.66070552057202</v>
      </c>
      <c r="C405">
        <f t="shared" si="46"/>
        <v>1.0507106129778094</v>
      </c>
      <c r="D405">
        <f t="shared" si="47"/>
        <v>0.017511843549630157</v>
      </c>
      <c r="E405">
        <f t="shared" si="48"/>
        <v>0.0005253553064889047</v>
      </c>
      <c r="F405">
        <f t="shared" si="44"/>
        <v>30.66123087587851</v>
      </c>
      <c r="G405">
        <f t="shared" si="45"/>
        <v>110.37853987405927</v>
      </c>
    </row>
    <row r="406" spans="1:7" ht="15">
      <c r="A406">
        <f t="shared" si="42"/>
        <v>11.999999999999936</v>
      </c>
      <c r="B406">
        <f t="shared" si="43"/>
        <v>30.66123087587851</v>
      </c>
      <c r="C406">
        <f t="shared" si="46"/>
        <v>1.0305757350465683</v>
      </c>
      <c r="D406">
        <f t="shared" si="47"/>
        <v>0.017176262250776137</v>
      </c>
      <c r="E406">
        <f t="shared" si="48"/>
        <v>0.0005152878675232841</v>
      </c>
      <c r="F406">
        <f t="shared" si="44"/>
        <v>30.66174616374603</v>
      </c>
      <c r="G406">
        <f t="shared" si="45"/>
        <v>110.38043115316263</v>
      </c>
    </row>
    <row r="407" spans="1:7" ht="15">
      <c r="A407">
        <f t="shared" si="42"/>
        <v>12.029999999999935</v>
      </c>
      <c r="B407">
        <f t="shared" si="43"/>
        <v>30.66174616374603</v>
      </c>
      <c r="C407">
        <f t="shared" si="46"/>
        <v>1.0108263687535555</v>
      </c>
      <c r="D407">
        <f t="shared" si="47"/>
        <v>0.01684710614589259</v>
      </c>
      <c r="E407">
        <f t="shared" si="48"/>
        <v>0.0005054131843767776</v>
      </c>
      <c r="F407">
        <f t="shared" si="44"/>
        <v>30.66225157693041</v>
      </c>
      <c r="G407">
        <f t="shared" si="45"/>
        <v>110.38228618948571</v>
      </c>
    </row>
    <row r="408" spans="1:7" ht="15">
      <c r="A408">
        <f t="shared" si="42"/>
        <v>12.059999999999935</v>
      </c>
      <c r="B408">
        <f t="shared" si="43"/>
        <v>30.66225157693041</v>
      </c>
      <c r="C408">
        <f t="shared" si="46"/>
        <v>0.9914551456429308</v>
      </c>
      <c r="D408">
        <f t="shared" si="47"/>
        <v>0.01652425242738218</v>
      </c>
      <c r="E408">
        <f t="shared" si="48"/>
        <v>0.0004957275728214655</v>
      </c>
      <c r="F408">
        <f t="shared" si="44"/>
        <v>30.66274730450323</v>
      </c>
      <c r="G408">
        <f t="shared" si="45"/>
        <v>110.38410567694947</v>
      </c>
    </row>
    <row r="409" spans="1:7" ht="15">
      <c r="A409">
        <f t="shared" si="42"/>
        <v>12.089999999999934</v>
      </c>
      <c r="B409">
        <f t="shared" si="43"/>
        <v>30.66274730450323</v>
      </c>
      <c r="C409">
        <f t="shared" si="46"/>
        <v>0.9724548376124176</v>
      </c>
      <c r="D409">
        <f t="shared" si="47"/>
        <v>0.016207580626873625</v>
      </c>
      <c r="E409">
        <f t="shared" si="48"/>
        <v>0.0004862274188062087</v>
      </c>
      <c r="F409">
        <f t="shared" si="44"/>
        <v>30.66323353192204</v>
      </c>
      <c r="G409">
        <f t="shared" si="45"/>
        <v>110.38589029621163</v>
      </c>
    </row>
    <row r="410" spans="1:7" ht="15">
      <c r="A410">
        <f t="shared" si="42"/>
        <v>12.119999999999933</v>
      </c>
      <c r="B410">
        <f t="shared" si="43"/>
        <v>30.66323353192204</v>
      </c>
      <c r="C410">
        <f t="shared" si="46"/>
        <v>0.9538183542574643</v>
      </c>
      <c r="D410">
        <f t="shared" si="47"/>
        <v>0.015896972570957738</v>
      </c>
      <c r="E410">
        <f t="shared" si="48"/>
        <v>0.0004769091771287321</v>
      </c>
      <c r="F410">
        <f t="shared" si="44"/>
        <v>30.663710441099166</v>
      </c>
      <c r="G410">
        <f t="shared" si="45"/>
        <v>110.38764071491934</v>
      </c>
    </row>
    <row r="411" spans="1:7" ht="15">
      <c r="A411">
        <f t="shared" si="42"/>
        <v>12.149999999999933</v>
      </c>
      <c r="B411">
        <f t="shared" si="43"/>
        <v>30.663710441099166</v>
      </c>
      <c r="C411">
        <f t="shared" si="46"/>
        <v>0.9355387402662245</v>
      </c>
      <c r="D411">
        <f t="shared" si="47"/>
        <v>0.01559231233777041</v>
      </c>
      <c r="E411">
        <f t="shared" si="48"/>
        <v>0.00046776937013311224</v>
      </c>
      <c r="F411">
        <f t="shared" si="44"/>
        <v>30.6641782104693</v>
      </c>
      <c r="G411">
        <f t="shared" si="45"/>
        <v>110.389357587957</v>
      </c>
    </row>
    <row r="412" spans="1:7" ht="15">
      <c r="A412">
        <f t="shared" si="42"/>
        <v>12.179999999999932</v>
      </c>
      <c r="B412">
        <f t="shared" si="43"/>
        <v>30.6641782104693</v>
      </c>
      <c r="C412">
        <f t="shared" si="46"/>
        <v>0.9176091728625124</v>
      </c>
      <c r="D412">
        <f t="shared" si="47"/>
        <v>0.015293486214375207</v>
      </c>
      <c r="E412">
        <f t="shared" si="48"/>
        <v>0.0004588045864312562</v>
      </c>
      <c r="F412">
        <f t="shared" si="44"/>
        <v>30.664637015055728</v>
      </c>
      <c r="G412">
        <f t="shared" si="45"/>
        <v>110.39104155768948</v>
      </c>
    </row>
    <row r="413" spans="1:7" ht="15">
      <c r="A413">
        <f t="shared" si="42"/>
        <v>12.209999999999932</v>
      </c>
      <c r="B413">
        <f t="shared" si="43"/>
        <v>30.664637015055728</v>
      </c>
      <c r="C413">
        <f t="shared" si="46"/>
        <v>0.9000229592962796</v>
      </c>
      <c r="D413">
        <f t="shared" si="47"/>
        <v>0.015000382654937994</v>
      </c>
      <c r="E413">
        <f t="shared" si="48"/>
        <v>0.0004500114796481398</v>
      </c>
      <c r="F413">
        <f t="shared" si="44"/>
        <v>30.665087026535375</v>
      </c>
      <c r="G413">
        <f t="shared" si="45"/>
        <v>110.39269325420062</v>
      </c>
    </row>
    <row r="414" spans="1:7" ht="15">
      <c r="A414">
        <f t="shared" si="42"/>
        <v>12.239999999999931</v>
      </c>
      <c r="B414">
        <f t="shared" si="43"/>
        <v>30.665087026535375</v>
      </c>
      <c r="C414">
        <f t="shared" si="46"/>
        <v>0.8827735343824088</v>
      </c>
      <c r="D414">
        <f t="shared" si="47"/>
        <v>0.014712892239706813</v>
      </c>
      <c r="E414">
        <f t="shared" si="48"/>
        <v>0.0004413867671912044</v>
      </c>
      <c r="F414">
        <f t="shared" si="44"/>
        <v>30.665528413302567</v>
      </c>
      <c r="G414">
        <f t="shared" si="45"/>
        <v>110.39431329552735</v>
      </c>
    </row>
    <row r="415" spans="1:7" ht="15">
      <c r="A415">
        <f t="shared" si="42"/>
        <v>12.26999999999993</v>
      </c>
      <c r="B415">
        <f t="shared" si="43"/>
        <v>30.665528413302567</v>
      </c>
      <c r="C415">
        <f t="shared" si="46"/>
        <v>0.8658544580831631</v>
      </c>
      <c r="D415">
        <f t="shared" si="47"/>
        <v>0.014430907634719384</v>
      </c>
      <c r="E415">
        <f t="shared" si="48"/>
        <v>0.00043292722904158154</v>
      </c>
      <c r="F415">
        <f t="shared" si="44"/>
        <v>30.66596134053161</v>
      </c>
      <c r="G415">
        <f t="shared" si="45"/>
        <v>110.39590228788924</v>
      </c>
    </row>
    <row r="416" spans="1:7" ht="15">
      <c r="A416">
        <f t="shared" si="42"/>
        <v>12.29999999999993</v>
      </c>
      <c r="B416">
        <f t="shared" si="43"/>
        <v>30.66596134053161</v>
      </c>
      <c r="C416">
        <f t="shared" si="46"/>
        <v>0.8492594131380429</v>
      </c>
      <c r="D416">
        <f t="shared" si="47"/>
        <v>0.014154323552300714</v>
      </c>
      <c r="E416">
        <f t="shared" si="48"/>
        <v>0.0004246297065690214</v>
      </c>
      <c r="F416">
        <f t="shared" si="44"/>
        <v>30.666385970238178</v>
      </c>
      <c r="G416">
        <f t="shared" si="45"/>
        <v>110.3974608259138</v>
      </c>
    </row>
    <row r="417" spans="1:7" ht="15">
      <c r="A417">
        <f t="shared" si="42"/>
        <v>12.329999999999929</v>
      </c>
      <c r="B417">
        <f t="shared" si="43"/>
        <v>30.666385970238178</v>
      </c>
      <c r="C417">
        <f t="shared" si="46"/>
        <v>0.8329822027369573</v>
      </c>
      <c r="D417">
        <f t="shared" si="47"/>
        <v>0.013883036712282621</v>
      </c>
      <c r="E417">
        <f t="shared" si="48"/>
        <v>0.0004164911013684786</v>
      </c>
      <c r="F417">
        <f t="shared" si="44"/>
        <v>30.666802461339547</v>
      </c>
      <c r="G417">
        <f t="shared" si="45"/>
        <v>110.39898949285744</v>
      </c>
    </row>
    <row r="418" spans="1:7" ht="15">
      <c r="A418">
        <f t="shared" si="42"/>
        <v>12.359999999999928</v>
      </c>
      <c r="B418">
        <f t="shared" si="43"/>
        <v>30.666802461339547</v>
      </c>
      <c r="C418">
        <f t="shared" si="46"/>
        <v>0.8170167482367106</v>
      </c>
      <c r="D418">
        <f t="shared" si="47"/>
        <v>0.013616945803945176</v>
      </c>
      <c r="E418">
        <f t="shared" si="48"/>
        <v>0.00040850837411835525</v>
      </c>
      <c r="F418">
        <f t="shared" si="44"/>
        <v>30.667210969713665</v>
      </c>
      <c r="G418">
        <f t="shared" si="45"/>
        <v>110.40048886082236</v>
      </c>
    </row>
    <row r="419" spans="1:7" ht="15">
      <c r="A419">
        <f t="shared" si="42"/>
        <v>12.389999999999928</v>
      </c>
      <c r="B419">
        <f t="shared" si="43"/>
        <v>30.667210969713665</v>
      </c>
      <c r="C419">
        <f t="shared" si="46"/>
        <v>0.8013570869212572</v>
      </c>
      <c r="D419">
        <f t="shared" si="47"/>
        <v>0.01335595144868762</v>
      </c>
      <c r="E419">
        <f t="shared" si="48"/>
        <v>0.00040067854346062857</v>
      </c>
      <c r="F419">
        <f t="shared" si="44"/>
        <v>30.667611648257125</v>
      </c>
      <c r="G419">
        <f t="shared" si="45"/>
        <v>110.40195949096919</v>
      </c>
    </row>
    <row r="420" spans="1:7" ht="15">
      <c r="A420">
        <f t="shared" si="42"/>
        <v>12.419999999999927</v>
      </c>
      <c r="B420">
        <f t="shared" si="43"/>
        <v>30.667611648257125</v>
      </c>
      <c r="C420">
        <f t="shared" si="46"/>
        <v>0.7859973698024305</v>
      </c>
      <c r="D420">
        <f t="shared" si="47"/>
        <v>0.013099956163373842</v>
      </c>
      <c r="E420">
        <f t="shared" si="48"/>
        <v>0.00039299868490121526</v>
      </c>
      <c r="F420">
        <f t="shared" si="44"/>
        <v>30.668004646942027</v>
      </c>
      <c r="G420">
        <f t="shared" si="45"/>
        <v>110.40340193372565</v>
      </c>
    </row>
    <row r="421" spans="1:7" ht="15">
      <c r="A421">
        <f t="shared" si="42"/>
        <v>12.449999999999926</v>
      </c>
      <c r="B421">
        <f t="shared" si="43"/>
        <v>30.668004646942027</v>
      </c>
      <c r="C421">
        <f t="shared" si="46"/>
        <v>0.7709318594638717</v>
      </c>
      <c r="D421">
        <f t="shared" si="47"/>
        <v>0.01284886432439786</v>
      </c>
      <c r="E421">
        <f t="shared" si="48"/>
        <v>0.0003854659297319358</v>
      </c>
      <c r="F421">
        <f t="shared" si="44"/>
        <v>30.66839011287176</v>
      </c>
      <c r="G421">
        <f t="shared" si="45"/>
        <v>110.40481672899129</v>
      </c>
    </row>
    <row r="422" spans="1:7" ht="15">
      <c r="A422">
        <f t="shared" si="42"/>
        <v>12.479999999999926</v>
      </c>
      <c r="B422">
        <f t="shared" si="43"/>
        <v>30.66839011287176</v>
      </c>
      <c r="C422">
        <f t="shared" si="46"/>
        <v>0.7561549279436122</v>
      </c>
      <c r="D422">
        <f t="shared" si="47"/>
        <v>0.012602582132393536</v>
      </c>
      <c r="E422">
        <f t="shared" si="48"/>
        <v>0.00037807746397180606</v>
      </c>
      <c r="F422">
        <f t="shared" si="44"/>
        <v>30.66876819033573</v>
      </c>
      <c r="G422">
        <f t="shared" si="45"/>
        <v>110.40620440633833</v>
      </c>
    </row>
    <row r="423" spans="1:7" ht="15">
      <c r="A423">
        <f t="shared" si="42"/>
        <v>12.509999999999925</v>
      </c>
      <c r="B423">
        <f t="shared" si="43"/>
        <v>30.66876819033573</v>
      </c>
      <c r="C423">
        <f t="shared" si="46"/>
        <v>0.7416610546571292</v>
      </c>
      <c r="D423">
        <f t="shared" si="47"/>
        <v>0.01236101757761882</v>
      </c>
      <c r="E423">
        <f t="shared" si="48"/>
        <v>0.00037083052732856455</v>
      </c>
      <c r="F423">
        <f t="shared" si="44"/>
        <v>30.669139020863057</v>
      </c>
      <c r="G423">
        <f t="shared" si="45"/>
        <v>110.40756548520862</v>
      </c>
    </row>
    <row r="424" spans="1:7" ht="15">
      <c r="A424">
        <f t="shared" si="42"/>
        <v>12.539999999999925</v>
      </c>
      <c r="B424">
        <f t="shared" si="43"/>
        <v>30.669139020863057</v>
      </c>
      <c r="C424">
        <f t="shared" si="46"/>
        <v>0.7274448243593952</v>
      </c>
      <c r="D424">
        <f t="shared" si="47"/>
        <v>0.01212408040598992</v>
      </c>
      <c r="E424">
        <f t="shared" si="48"/>
        <v>0.00036372241217969757</v>
      </c>
      <c r="F424">
        <f t="shared" si="44"/>
        <v>30.669502743275235</v>
      </c>
      <c r="G424">
        <f t="shared" si="45"/>
        <v>110.408900475107</v>
      </c>
    </row>
    <row r="425" spans="1:7" ht="15">
      <c r="A425">
        <f aca="true" t="shared" si="49" ref="A425:A488">A424+$E$3</f>
        <v>12.569999999999924</v>
      </c>
      <c r="B425">
        <f aca="true" t="shared" si="50" ref="B425:B488">F424</f>
        <v>30.669502743275235</v>
      </c>
      <c r="C425">
        <f t="shared" si="46"/>
        <v>0.7135009251454676</v>
      </c>
      <c r="D425">
        <f t="shared" si="47"/>
        <v>0.011891682085757794</v>
      </c>
      <c r="E425">
        <f t="shared" si="48"/>
        <v>0.0003567504625727338</v>
      </c>
      <c r="F425">
        <f aca="true" t="shared" si="51" ref="F425:F488">B425+E425</f>
        <v>30.669859493737807</v>
      </c>
      <c r="G425">
        <f aca="true" t="shared" si="52" ref="G425:G488">B425*3.6</f>
        <v>110.41020987579084</v>
      </c>
    </row>
    <row r="426" spans="1:7" ht="15">
      <c r="A426">
        <f t="shared" si="49"/>
        <v>12.599999999999923</v>
      </c>
      <c r="B426">
        <f t="shared" si="50"/>
        <v>30.669859493737807</v>
      </c>
      <c r="C426">
        <f t="shared" si="46"/>
        <v>0.6998241464881403</v>
      </c>
      <c r="D426">
        <f t="shared" si="47"/>
        <v>0.011663735774802338</v>
      </c>
      <c r="E426">
        <f t="shared" si="48"/>
        <v>0.0003499120732440701</v>
      </c>
      <c r="F426">
        <f t="shared" si="51"/>
        <v>30.67020940581105</v>
      </c>
      <c r="G426">
        <f t="shared" si="52"/>
        <v>110.4114941774561</v>
      </c>
    </row>
    <row r="427" spans="1:7" ht="15">
      <c r="A427">
        <f t="shared" si="49"/>
        <v>12.629999999999923</v>
      </c>
      <c r="B427">
        <f t="shared" si="50"/>
        <v>30.67020940581105</v>
      </c>
      <c r="C427">
        <f t="shared" si="46"/>
        <v>0.6864093773120885</v>
      </c>
      <c r="D427">
        <f t="shared" si="47"/>
        <v>0.011440156288534809</v>
      </c>
      <c r="E427">
        <f t="shared" si="48"/>
        <v>0.00034320468865604425</v>
      </c>
      <c r="F427">
        <f t="shared" si="51"/>
        <v>30.670552610499705</v>
      </c>
      <c r="G427">
        <f t="shared" si="52"/>
        <v>110.41275386091978</v>
      </c>
    </row>
    <row r="428" spans="1:7" ht="15">
      <c r="A428">
        <f t="shared" si="49"/>
        <v>12.659999999999922</v>
      </c>
      <c r="B428">
        <f t="shared" si="50"/>
        <v>30.670552610499705</v>
      </c>
      <c r="C428">
        <f t="shared" si="46"/>
        <v>0.673251604106099</v>
      </c>
      <c r="D428">
        <f t="shared" si="47"/>
        <v>0.011220860068434983</v>
      </c>
      <c r="E428">
        <f t="shared" si="48"/>
        <v>0.0003366258020530495</v>
      </c>
      <c r="F428">
        <f t="shared" si="51"/>
        <v>30.670889236301758</v>
      </c>
      <c r="G428">
        <f t="shared" si="52"/>
        <v>110.41398939779894</v>
      </c>
    </row>
    <row r="429" spans="1:7" ht="15">
      <c r="A429">
        <f t="shared" si="49"/>
        <v>12.689999999999921</v>
      </c>
      <c r="B429">
        <f t="shared" si="50"/>
        <v>30.670889236301758</v>
      </c>
      <c r="C429">
        <f t="shared" si="46"/>
        <v>0.6603459090681554</v>
      </c>
      <c r="D429">
        <f t="shared" si="47"/>
        <v>0.011005765151135922</v>
      </c>
      <c r="E429">
        <f t="shared" si="48"/>
        <v>0.00033017295453407764</v>
      </c>
      <c r="F429">
        <f t="shared" si="51"/>
        <v>30.67121940925629</v>
      </c>
      <c r="G429">
        <f t="shared" si="52"/>
        <v>110.41520125068632</v>
      </c>
    </row>
    <row r="430" spans="1:7" ht="15">
      <c r="A430">
        <f t="shared" si="49"/>
        <v>12.71999999999992</v>
      </c>
      <c r="B430">
        <f t="shared" si="50"/>
        <v>30.67121940925629</v>
      </c>
      <c r="C430">
        <f t="shared" si="46"/>
        <v>0.6476874682875859</v>
      </c>
      <c r="D430">
        <f t="shared" si="47"/>
        <v>0.010794791138126432</v>
      </c>
      <c r="E430">
        <f t="shared" si="48"/>
        <v>0.00032384373414379294</v>
      </c>
      <c r="F430">
        <f t="shared" si="51"/>
        <v>30.671543252990435</v>
      </c>
      <c r="G430">
        <f t="shared" si="52"/>
        <v>110.41638987332266</v>
      </c>
    </row>
    <row r="431" spans="1:7" ht="15">
      <c r="A431">
        <f t="shared" si="49"/>
        <v>12.74999999999992</v>
      </c>
      <c r="B431">
        <f t="shared" si="50"/>
        <v>30.671543252990435</v>
      </c>
      <c r="C431">
        <f t="shared" si="46"/>
        <v>0.635271549960521</v>
      </c>
      <c r="D431">
        <f t="shared" si="47"/>
        <v>0.010587859166008684</v>
      </c>
      <c r="E431">
        <f t="shared" si="48"/>
        <v>0.0003176357749802605</v>
      </c>
      <c r="F431">
        <f t="shared" si="51"/>
        <v>30.671860888765416</v>
      </c>
      <c r="G431">
        <f t="shared" si="52"/>
        <v>110.41755571076557</v>
      </c>
    </row>
    <row r="432" spans="1:7" ht="15">
      <c r="A432">
        <f t="shared" si="49"/>
        <v>12.77999999999992</v>
      </c>
      <c r="B432">
        <f t="shared" si="50"/>
        <v>30.671860888765416</v>
      </c>
      <c r="C432">
        <f t="shared" si="46"/>
        <v>0.6230935126390023</v>
      </c>
      <c r="D432">
        <f t="shared" si="47"/>
        <v>0.010384891877316704</v>
      </c>
      <c r="E432">
        <f t="shared" si="48"/>
        <v>0.0003115467563195011</v>
      </c>
      <c r="F432">
        <f t="shared" si="51"/>
        <v>30.672172435521734</v>
      </c>
      <c r="G432">
        <f t="shared" si="52"/>
        <v>110.4186991995555</v>
      </c>
    </row>
    <row r="433" spans="1:7" ht="15">
      <c r="A433">
        <f t="shared" si="49"/>
        <v>12.809999999999919</v>
      </c>
      <c r="B433">
        <f t="shared" si="50"/>
        <v>30.672172435521734</v>
      </c>
      <c r="C433">
        <f t="shared" si="46"/>
        <v>0.6111488035129469</v>
      </c>
      <c r="D433">
        <f t="shared" si="47"/>
        <v>0.010185813391882449</v>
      </c>
      <c r="E433">
        <f t="shared" si="48"/>
        <v>0.00030557440175647344</v>
      </c>
      <c r="F433">
        <f t="shared" si="51"/>
        <v>30.67247800992349</v>
      </c>
      <c r="G433">
        <f t="shared" si="52"/>
        <v>110.41982076787825</v>
      </c>
    </row>
    <row r="434" spans="1:7" ht="15">
      <c r="A434">
        <f t="shared" si="49"/>
        <v>12.839999999999918</v>
      </c>
      <c r="B434">
        <f t="shared" si="50"/>
        <v>30.67247800992349</v>
      </c>
      <c r="C434">
        <f t="shared" si="46"/>
        <v>0.5994329567249679</v>
      </c>
      <c r="D434">
        <f t="shared" si="47"/>
        <v>0.009990549278749464</v>
      </c>
      <c r="E434">
        <f t="shared" si="48"/>
        <v>0.0002997164783624839</v>
      </c>
      <c r="F434">
        <f t="shared" si="51"/>
        <v>30.672777726401854</v>
      </c>
      <c r="G434">
        <f t="shared" si="52"/>
        <v>110.42092083572457</v>
      </c>
    </row>
    <row r="435" spans="1:7" ht="15">
      <c r="A435">
        <f t="shared" si="49"/>
        <v>12.869999999999918</v>
      </c>
      <c r="B435">
        <f t="shared" si="50"/>
        <v>30.672777726401854</v>
      </c>
      <c r="C435">
        <f t="shared" si="46"/>
        <v>0.5879415917164579</v>
      </c>
      <c r="D435">
        <f t="shared" si="47"/>
        <v>0.00979902652860763</v>
      </c>
      <c r="E435">
        <f t="shared" si="48"/>
        <v>0.0002939707958582289</v>
      </c>
      <c r="F435">
        <f t="shared" si="51"/>
        <v>30.673071697197713</v>
      </c>
      <c r="G435">
        <f t="shared" si="52"/>
        <v>110.42199981504668</v>
      </c>
    </row>
    <row r="436" spans="1:7" ht="15">
      <c r="A436">
        <f t="shared" si="49"/>
        <v>12.899999999999917</v>
      </c>
      <c r="B436">
        <f t="shared" si="50"/>
        <v>30.673071697197713</v>
      </c>
      <c r="C436">
        <f t="shared" si="46"/>
        <v>0.5766704116053916</v>
      </c>
      <c r="D436">
        <f t="shared" si="47"/>
        <v>0.009611173526756526</v>
      </c>
      <c r="E436">
        <f t="shared" si="48"/>
        <v>0.00028833520580269576</v>
      </c>
      <c r="F436">
        <f t="shared" si="51"/>
        <v>30.673360032403515</v>
      </c>
      <c r="G436">
        <f t="shared" si="52"/>
        <v>110.42305810991176</v>
      </c>
    </row>
    <row r="437" spans="1:7" ht="15">
      <c r="A437">
        <f t="shared" si="49"/>
        <v>12.929999999999916</v>
      </c>
      <c r="B437">
        <f t="shared" si="50"/>
        <v>30.673360032403515</v>
      </c>
      <c r="C437">
        <f t="shared" si="46"/>
        <v>0.5656152015941416</v>
      </c>
      <c r="D437">
        <f t="shared" si="47"/>
        <v>0.009426920026569027</v>
      </c>
      <c r="E437">
        <f t="shared" si="48"/>
        <v>0.0002828076007970708</v>
      </c>
      <c r="F437">
        <f t="shared" si="51"/>
        <v>30.673642840004312</v>
      </c>
      <c r="G437">
        <f t="shared" si="52"/>
        <v>110.42409611665266</v>
      </c>
    </row>
    <row r="438" spans="1:7" ht="15">
      <c r="A438">
        <f t="shared" si="49"/>
        <v>12.959999999999916</v>
      </c>
      <c r="B438">
        <f t="shared" si="50"/>
        <v>30.673642840004312</v>
      </c>
      <c r="C438">
        <f t="shared" si="46"/>
        <v>0.5547718274076487</v>
      </c>
      <c r="D438">
        <f t="shared" si="47"/>
        <v>0.009246197123460812</v>
      </c>
      <c r="E438">
        <f t="shared" si="48"/>
        <v>0.00027738591370382435</v>
      </c>
      <c r="F438">
        <f t="shared" si="51"/>
        <v>30.673920225918017</v>
      </c>
      <c r="G438">
        <f t="shared" si="52"/>
        <v>110.42511422401553</v>
      </c>
    </row>
    <row r="439" spans="1:7" ht="15">
      <c r="A439">
        <f t="shared" si="49"/>
        <v>12.989999999999915</v>
      </c>
      <c r="B439">
        <f t="shared" si="50"/>
        <v>30.673920225918017</v>
      </c>
      <c r="C439">
        <f t="shared" si="46"/>
        <v>0.5441362337610371</v>
      </c>
      <c r="D439">
        <f t="shared" si="47"/>
        <v>0.00906893722935062</v>
      </c>
      <c r="E439">
        <f t="shared" si="48"/>
        <v>0.00027206811688051854</v>
      </c>
      <c r="F439">
        <f t="shared" si="51"/>
        <v>30.6741922940349</v>
      </c>
      <c r="G439">
        <f t="shared" si="52"/>
        <v>110.42611281330487</v>
      </c>
    </row>
    <row r="440" spans="1:7" ht="15">
      <c r="A440">
        <f t="shared" si="49"/>
        <v>13.019999999999914</v>
      </c>
      <c r="B440">
        <f t="shared" si="50"/>
        <v>30.6741922940349</v>
      </c>
      <c r="C440">
        <f t="shared" si="46"/>
        <v>0.5337044428563331</v>
      </c>
      <c r="D440">
        <f t="shared" si="47"/>
        <v>0.008895074047605553</v>
      </c>
      <c r="E440">
        <f t="shared" si="48"/>
        <v>0.0002668522214281666</v>
      </c>
      <c r="F440">
        <f t="shared" si="51"/>
        <v>30.67445914625633</v>
      </c>
      <c r="G440">
        <f t="shared" si="52"/>
        <v>110.42709225852563</v>
      </c>
    </row>
    <row r="441" spans="1:7" ht="15">
      <c r="A441">
        <f t="shared" si="49"/>
        <v>13.049999999999914</v>
      </c>
      <c r="B441">
        <f t="shared" si="50"/>
        <v>30.67445914625633</v>
      </c>
      <c r="C441">
        <f t="shared" si="46"/>
        <v>0.5234725529072648</v>
      </c>
      <c r="D441">
        <f t="shared" si="47"/>
        <v>0.008724542548454414</v>
      </c>
      <c r="E441">
        <f t="shared" si="48"/>
        <v>0.0002617362764536324</v>
      </c>
      <c r="F441">
        <f t="shared" si="51"/>
        <v>30.67472088253278</v>
      </c>
      <c r="G441">
        <f t="shared" si="52"/>
        <v>110.42805292652278</v>
      </c>
    </row>
    <row r="442" spans="1:7" ht="15">
      <c r="A442">
        <f t="shared" si="49"/>
        <v>13.079999999999913</v>
      </c>
      <c r="B442">
        <f t="shared" si="50"/>
        <v>30.67472088253278</v>
      </c>
      <c r="C442">
        <f t="shared" si="46"/>
        <v>0.5134367366920287</v>
      </c>
      <c r="D442">
        <f t="shared" si="47"/>
        <v>0.008557278944867146</v>
      </c>
      <c r="E442">
        <f t="shared" si="48"/>
        <v>0.00025671836834601435</v>
      </c>
      <c r="F442">
        <f t="shared" si="51"/>
        <v>30.674977600901126</v>
      </c>
      <c r="G442">
        <f t="shared" si="52"/>
        <v>110.42899517711801</v>
      </c>
    </row>
    <row r="443" spans="1:7" ht="15">
      <c r="A443">
        <f t="shared" si="49"/>
        <v>13.109999999999912</v>
      </c>
      <c r="B443">
        <f t="shared" si="50"/>
        <v>30.674977600901126</v>
      </c>
      <c r="C443">
        <f t="shared" si="46"/>
        <v>0.5035932401339096</v>
      </c>
      <c r="D443">
        <f t="shared" si="47"/>
        <v>0.008393220668898494</v>
      </c>
      <c r="E443">
        <f t="shared" si="48"/>
        <v>0.0002517966200669548</v>
      </c>
      <c r="F443">
        <f t="shared" si="51"/>
        <v>30.675229397521193</v>
      </c>
      <c r="G443">
        <f t="shared" si="52"/>
        <v>110.42991936324405</v>
      </c>
    </row>
    <row r="444" spans="1:7" ht="15">
      <c r="A444">
        <f t="shared" si="49"/>
        <v>13.139999999999912</v>
      </c>
      <c r="B444">
        <f t="shared" si="50"/>
        <v>30.675229397521193</v>
      </c>
      <c r="C444">
        <f t="shared" si="46"/>
        <v>0.4939383809072524</v>
      </c>
      <c r="D444">
        <f t="shared" si="47"/>
        <v>0.008232306348454206</v>
      </c>
      <c r="E444">
        <f t="shared" si="48"/>
        <v>0.00024696919045362616</v>
      </c>
      <c r="F444">
        <f t="shared" si="51"/>
        <v>30.675476366711646</v>
      </c>
      <c r="G444">
        <f t="shared" si="52"/>
        <v>110.43082583107629</v>
      </c>
    </row>
    <row r="445" spans="1:7" ht="15">
      <c r="A445">
        <f t="shared" si="49"/>
        <v>13.169999999999911</v>
      </c>
      <c r="B445">
        <f t="shared" si="50"/>
        <v>30.675476366711646</v>
      </c>
      <c r="C445">
        <f t="shared" si="46"/>
        <v>0.4844685470720833</v>
      </c>
      <c r="D445">
        <f t="shared" si="47"/>
        <v>0.008074475784534721</v>
      </c>
      <c r="E445">
        <f t="shared" si="48"/>
        <v>0.00024223427353604163</v>
      </c>
      <c r="F445">
        <f t="shared" si="51"/>
        <v>30.67571860098518</v>
      </c>
      <c r="G445">
        <f t="shared" si="52"/>
        <v>110.43171492016192</v>
      </c>
    </row>
    <row r="446" spans="1:7" ht="15">
      <c r="A446">
        <f t="shared" si="49"/>
        <v>13.19999999999991</v>
      </c>
      <c r="B446">
        <f t="shared" si="50"/>
        <v>30.67571860098518</v>
      </c>
      <c r="C446">
        <f t="shared" si="46"/>
        <v>0.4751801957323778</v>
      </c>
      <c r="D446">
        <f t="shared" si="47"/>
        <v>0.007919669928872964</v>
      </c>
      <c r="E446">
        <f t="shared" si="48"/>
        <v>0.0002375900978661889</v>
      </c>
      <c r="F446">
        <f t="shared" si="51"/>
        <v>30.67595619108305</v>
      </c>
      <c r="G446">
        <f t="shared" si="52"/>
        <v>110.43258696354665</v>
      </c>
    </row>
    <row r="447" spans="1:7" ht="15">
      <c r="A447">
        <f t="shared" si="49"/>
        <v>13.22999999999991</v>
      </c>
      <c r="B447">
        <f t="shared" si="50"/>
        <v>30.67595619108305</v>
      </c>
      <c r="C447">
        <f t="shared" si="46"/>
        <v>0.46606985172104487</v>
      </c>
      <c r="D447">
        <f t="shared" si="47"/>
        <v>0.007767830862017415</v>
      </c>
      <c r="E447">
        <f t="shared" si="48"/>
        <v>0.00023303492586052244</v>
      </c>
      <c r="F447">
        <f t="shared" si="51"/>
        <v>30.67618922600891</v>
      </c>
      <c r="G447">
        <f t="shared" si="52"/>
        <v>110.43344228789898</v>
      </c>
    </row>
    <row r="448" spans="1:7" ht="15">
      <c r="A448">
        <f t="shared" si="49"/>
        <v>13.25999999999991</v>
      </c>
      <c r="B448">
        <f t="shared" si="50"/>
        <v>30.67618922600891</v>
      </c>
      <c r="C448">
        <f t="shared" si="46"/>
        <v>0.45713410630935414</v>
      </c>
      <c r="D448">
        <f t="shared" si="47"/>
        <v>0.007618901771822569</v>
      </c>
      <c r="E448">
        <f t="shared" si="48"/>
        <v>0.00022856705315467708</v>
      </c>
      <c r="F448">
        <f t="shared" si="51"/>
        <v>30.676417793062065</v>
      </c>
      <c r="G448">
        <f t="shared" si="52"/>
        <v>110.43428121363208</v>
      </c>
    </row>
    <row r="449" spans="1:7" ht="15">
      <c r="A449">
        <f t="shared" si="49"/>
        <v>13.289999999999909</v>
      </c>
      <c r="B449">
        <f t="shared" si="50"/>
        <v>30.676417793062065</v>
      </c>
      <c r="C449">
        <f t="shared" si="46"/>
        <v>0.4483696159408055</v>
      </c>
      <c r="D449">
        <f t="shared" si="47"/>
        <v>0.007472826932346758</v>
      </c>
      <c r="E449">
        <f t="shared" si="48"/>
        <v>0.00022418480797040273</v>
      </c>
      <c r="F449">
        <f t="shared" si="51"/>
        <v>30.676641977870034</v>
      </c>
      <c r="G449">
        <f t="shared" si="52"/>
        <v>110.43510405502343</v>
      </c>
    </row>
    <row r="450" spans="1:7" ht="15">
      <c r="A450">
        <f t="shared" si="49"/>
        <v>13.319999999999908</v>
      </c>
      <c r="B450">
        <f t="shared" si="50"/>
        <v>30.676641977870034</v>
      </c>
      <c r="C450">
        <f t="shared" si="46"/>
        <v>0.439773100988873</v>
      </c>
      <c r="D450">
        <f t="shared" si="47"/>
        <v>0.007329551683147884</v>
      </c>
      <c r="E450">
        <f t="shared" si="48"/>
        <v>0.0002198865504944365</v>
      </c>
      <c r="F450">
        <f t="shared" si="51"/>
        <v>30.676861864420527</v>
      </c>
      <c r="G450">
        <f t="shared" si="52"/>
        <v>110.43591112033212</v>
      </c>
    </row>
    <row r="451" spans="1:7" ht="15">
      <c r="A451">
        <f t="shared" si="49"/>
        <v>13.349999999999907</v>
      </c>
      <c r="B451">
        <f t="shared" si="50"/>
        <v>30.676861864420527</v>
      </c>
      <c r="C451">
        <f t="shared" si="46"/>
        <v>0.4313413445385095</v>
      </c>
      <c r="D451">
        <f t="shared" si="47"/>
        <v>0.007189022408975158</v>
      </c>
      <c r="E451">
        <f t="shared" si="48"/>
        <v>0.00021567067226925475</v>
      </c>
      <c r="F451">
        <f t="shared" si="51"/>
        <v>30.677077535092796</v>
      </c>
      <c r="G451">
        <f t="shared" si="52"/>
        <v>110.4367027119139</v>
      </c>
    </row>
    <row r="452" spans="1:7" ht="15">
      <c r="A452">
        <f t="shared" si="49"/>
        <v>13.379999999999907</v>
      </c>
      <c r="B452">
        <f t="shared" si="50"/>
        <v>30.677077535092796</v>
      </c>
      <c r="C452">
        <f t="shared" si="46"/>
        <v>0.42307119119061554</v>
      </c>
      <c r="D452">
        <f t="shared" si="47"/>
        <v>0.007051186519843592</v>
      </c>
      <c r="E452">
        <f t="shared" si="48"/>
        <v>0.00021153559559530775</v>
      </c>
      <c r="F452">
        <f t="shared" si="51"/>
        <v>30.677289070688392</v>
      </c>
      <c r="G452">
        <f t="shared" si="52"/>
        <v>110.43747912633407</v>
      </c>
    </row>
    <row r="453" spans="1:7" ht="15">
      <c r="A453">
        <f t="shared" si="49"/>
        <v>13.409999999999906</v>
      </c>
      <c r="B453">
        <f t="shared" si="50"/>
        <v>30.677289070688392</v>
      </c>
      <c r="C453">
        <f t="shared" si="46"/>
        <v>0.41495954588913264</v>
      </c>
      <c r="D453">
        <f t="shared" si="47"/>
        <v>0.006915992431485544</v>
      </c>
      <c r="E453">
        <f t="shared" si="48"/>
        <v>0.0002074797729445663</v>
      </c>
      <c r="F453">
        <f t="shared" si="51"/>
        <v>30.67749655046134</v>
      </c>
      <c r="G453">
        <f t="shared" si="52"/>
        <v>110.43824065447821</v>
      </c>
    </row>
    <row r="454" spans="1:7" ht="15">
      <c r="A454">
        <f t="shared" si="49"/>
        <v>13.439999999999905</v>
      </c>
      <c r="B454">
        <f t="shared" si="50"/>
        <v>30.67749655046134</v>
      </c>
      <c r="C454">
        <f t="shared" si="46"/>
        <v>0.40700337277041854</v>
      </c>
      <c r="D454">
        <f t="shared" si="47"/>
        <v>0.006783389546173643</v>
      </c>
      <c r="E454">
        <f t="shared" si="48"/>
        <v>0.00020350168638520928</v>
      </c>
      <c r="F454">
        <f t="shared" si="51"/>
        <v>30.677700052147724</v>
      </c>
      <c r="G454">
        <f t="shared" si="52"/>
        <v>110.43898758166083</v>
      </c>
    </row>
    <row r="455" spans="1:7" ht="15">
      <c r="A455">
        <f t="shared" si="49"/>
        <v>13.469999999999905</v>
      </c>
      <c r="B455">
        <f t="shared" si="50"/>
        <v>30.677700052147724</v>
      </c>
      <c r="C455">
        <f t="shared" si="46"/>
        <v>0.3991996940347917</v>
      </c>
      <c r="D455">
        <f t="shared" si="47"/>
        <v>0.006653328233913195</v>
      </c>
      <c r="E455">
        <f t="shared" si="48"/>
        <v>0.00019959984701739585</v>
      </c>
      <c r="F455">
        <f t="shared" si="51"/>
        <v>30.677899651994743</v>
      </c>
      <c r="G455">
        <f t="shared" si="52"/>
        <v>110.43972018773181</v>
      </c>
    </row>
    <row r="456" spans="1:7" ht="15">
      <c r="A456">
        <f t="shared" si="49"/>
        <v>13.499999999999904</v>
      </c>
      <c r="B456">
        <f t="shared" si="50"/>
        <v>30.677899651994743</v>
      </c>
      <c r="C456">
        <f aca="true" t="shared" si="53" ref="C456:C519">9.81*$E$2-(1/2*$B$4*$B$2*B456*B456*$B$3)</f>
        <v>0.39154558883808477</v>
      </c>
      <c r="D456">
        <f aca="true" t="shared" si="54" ref="D456:D519">C456/$E$2</f>
        <v>0.0065257598139680795</v>
      </c>
      <c r="E456">
        <f aca="true" t="shared" si="55" ref="E456:E519">D456*$E$3</f>
        <v>0.00019577279441904239</v>
      </c>
      <c r="F456">
        <f t="shared" si="51"/>
        <v>30.678095424789163</v>
      </c>
      <c r="G456">
        <f t="shared" si="52"/>
        <v>110.44043874718108</v>
      </c>
    </row>
    <row r="457" spans="1:7" ht="15">
      <c r="A457">
        <f t="shared" si="49"/>
        <v>13.529999999999903</v>
      </c>
      <c r="B457">
        <f t="shared" si="50"/>
        <v>30.678095424789163</v>
      </c>
      <c r="C457">
        <f t="shared" si="53"/>
        <v>0.3840381922063898</v>
      </c>
      <c r="D457">
        <f t="shared" si="54"/>
        <v>0.006400636536773164</v>
      </c>
      <c r="E457">
        <f t="shared" si="55"/>
        <v>0.0001920190961031949</v>
      </c>
      <c r="F457">
        <f t="shared" si="51"/>
        <v>30.678287443885267</v>
      </c>
      <c r="G457">
        <f t="shared" si="52"/>
        <v>110.44114352924099</v>
      </c>
    </row>
    <row r="458" spans="1:7" ht="15">
      <c r="A458">
        <f t="shared" si="49"/>
        <v>13.559999999999903</v>
      </c>
      <c r="B458">
        <f t="shared" si="50"/>
        <v>30.678287443885267</v>
      </c>
      <c r="C458">
        <f t="shared" si="53"/>
        <v>0.3766746939697896</v>
      </c>
      <c r="D458">
        <f t="shared" si="54"/>
        <v>0.0062779115661631595</v>
      </c>
      <c r="E458">
        <f t="shared" si="55"/>
        <v>0.00018833734698489477</v>
      </c>
      <c r="F458">
        <f t="shared" si="51"/>
        <v>30.67847578123225</v>
      </c>
      <c r="G458">
        <f t="shared" si="52"/>
        <v>110.44183479798697</v>
      </c>
    </row>
    <row r="459" spans="1:7" ht="15">
      <c r="A459">
        <f t="shared" si="49"/>
        <v>13.589999999999902</v>
      </c>
      <c r="B459">
        <f t="shared" si="50"/>
        <v>30.67847578123225</v>
      </c>
      <c r="C459">
        <f t="shared" si="53"/>
        <v>0.3694523377164387</v>
      </c>
      <c r="D459">
        <f t="shared" si="54"/>
        <v>0.006157538961940645</v>
      </c>
      <c r="E459">
        <f t="shared" si="55"/>
        <v>0.00018472616885821934</v>
      </c>
      <c r="F459">
        <f t="shared" si="51"/>
        <v>30.67866050740111</v>
      </c>
      <c r="G459">
        <f t="shared" si="52"/>
        <v>110.4425128124361</v>
      </c>
    </row>
    <row r="460" spans="1:7" ht="15">
      <c r="A460">
        <f t="shared" si="49"/>
        <v>13.619999999999902</v>
      </c>
      <c r="B460">
        <f t="shared" si="50"/>
        <v>30.67866050740111</v>
      </c>
      <c r="C460">
        <f t="shared" si="53"/>
        <v>0.3623684197672219</v>
      </c>
      <c r="D460">
        <f t="shared" si="54"/>
        <v>0.006039473662787032</v>
      </c>
      <c r="E460">
        <f t="shared" si="55"/>
        <v>0.00018118420988361096</v>
      </c>
      <c r="F460">
        <f t="shared" si="51"/>
        <v>30.67884169161099</v>
      </c>
      <c r="G460">
        <f t="shared" si="52"/>
        <v>110.44317782664399</v>
      </c>
    </row>
    <row r="461" spans="1:7" ht="15">
      <c r="A461">
        <f t="shared" si="49"/>
        <v>13.6499999999999</v>
      </c>
      <c r="B461">
        <f t="shared" si="50"/>
        <v>30.67884169161099</v>
      </c>
      <c r="C461">
        <f t="shared" si="53"/>
        <v>0.35542028816962556</v>
      </c>
      <c r="D461">
        <f t="shared" si="54"/>
        <v>0.005923671469493759</v>
      </c>
      <c r="E461">
        <f t="shared" si="55"/>
        <v>0.00017771014408481277</v>
      </c>
      <c r="F461">
        <f t="shared" si="51"/>
        <v>30.679019401755077</v>
      </c>
      <c r="G461">
        <f t="shared" si="52"/>
        <v>110.44383008979958</v>
      </c>
    </row>
    <row r="462" spans="1:7" ht="15">
      <c r="A462">
        <f t="shared" si="49"/>
        <v>13.6799999999999</v>
      </c>
      <c r="B462">
        <f t="shared" si="50"/>
        <v>30.679019401755077</v>
      </c>
      <c r="C462">
        <f t="shared" si="53"/>
        <v>0.3486053417096855</v>
      </c>
      <c r="D462">
        <f t="shared" si="54"/>
        <v>0.005810089028494758</v>
      </c>
      <c r="E462">
        <f t="shared" si="55"/>
        <v>0.00017430267085484272</v>
      </c>
      <c r="F462">
        <f t="shared" si="51"/>
        <v>30.67919370442593</v>
      </c>
      <c r="G462">
        <f t="shared" si="52"/>
        <v>110.44446984631828</v>
      </c>
    </row>
    <row r="463" spans="1:7" ht="15">
      <c r="A463">
        <f t="shared" si="49"/>
        <v>13.7099999999999</v>
      </c>
      <c r="B463">
        <f t="shared" si="50"/>
        <v>30.67919370442593</v>
      </c>
      <c r="C463">
        <f t="shared" si="53"/>
        <v>0.34192102894519394</v>
      </c>
      <c r="D463">
        <f t="shared" si="54"/>
        <v>0.005698683815753233</v>
      </c>
      <c r="E463">
        <f t="shared" si="55"/>
        <v>0.000170960514472597</v>
      </c>
      <c r="F463">
        <f t="shared" si="51"/>
        <v>30.679364664940405</v>
      </c>
      <c r="G463">
        <f t="shared" si="52"/>
        <v>110.44509733593335</v>
      </c>
    </row>
    <row r="464" spans="1:7" ht="15">
      <c r="A464">
        <f t="shared" si="49"/>
        <v>13.739999999999899</v>
      </c>
      <c r="B464">
        <f t="shared" si="50"/>
        <v>30.679364664940405</v>
      </c>
      <c r="C464">
        <f t="shared" si="53"/>
        <v>0.3353648472537998</v>
      </c>
      <c r="D464">
        <f t="shared" si="54"/>
        <v>0.005589414120896663</v>
      </c>
      <c r="E464">
        <f t="shared" si="55"/>
        <v>0.0001676824236268999</v>
      </c>
      <c r="F464">
        <f t="shared" si="51"/>
        <v>30.67953234736403</v>
      </c>
      <c r="G464">
        <f t="shared" si="52"/>
        <v>110.44571279378546</v>
      </c>
    </row>
    <row r="465" spans="1:7" ht="15">
      <c r="A465">
        <f t="shared" si="49"/>
        <v>13.769999999999898</v>
      </c>
      <c r="B465">
        <f t="shared" si="50"/>
        <v>30.67953234736403</v>
      </c>
      <c r="C465">
        <f t="shared" si="53"/>
        <v>0.3289343419025954</v>
      </c>
      <c r="D465">
        <f t="shared" si="54"/>
        <v>0.005482239031709924</v>
      </c>
      <c r="E465">
        <f t="shared" si="55"/>
        <v>0.0001644671709512977</v>
      </c>
      <c r="F465">
        <f t="shared" si="51"/>
        <v>30.67969681453498</v>
      </c>
      <c r="G465">
        <f t="shared" si="52"/>
        <v>110.44631645051051</v>
      </c>
    </row>
    <row r="466" spans="1:7" ht="15">
      <c r="A466">
        <f t="shared" si="49"/>
        <v>13.799999999999898</v>
      </c>
      <c r="B466">
        <f t="shared" si="50"/>
        <v>30.67969681453498</v>
      </c>
      <c r="C466">
        <f t="shared" si="53"/>
        <v>0.3226271051325966</v>
      </c>
      <c r="D466">
        <f t="shared" si="54"/>
        <v>0.005377118418876611</v>
      </c>
      <c r="E466">
        <f t="shared" si="55"/>
        <v>0.0001613135525662983</v>
      </c>
      <c r="F466">
        <f t="shared" si="51"/>
        <v>30.67985812808755</v>
      </c>
      <c r="G466">
        <f t="shared" si="52"/>
        <v>110.44690853232593</v>
      </c>
    </row>
    <row r="467" spans="1:7" ht="15">
      <c r="A467">
        <f t="shared" si="49"/>
        <v>13.829999999999897</v>
      </c>
      <c r="B467">
        <f t="shared" si="50"/>
        <v>30.67985812808755</v>
      </c>
      <c r="C467">
        <f t="shared" si="53"/>
        <v>0.3164407752627767</v>
      </c>
      <c r="D467">
        <f t="shared" si="54"/>
        <v>0.005274012921046278</v>
      </c>
      <c r="E467">
        <f t="shared" si="55"/>
        <v>0.00015822038763138835</v>
      </c>
      <c r="F467">
        <f t="shared" si="51"/>
        <v>30.68001634847518</v>
      </c>
      <c r="G467">
        <f t="shared" si="52"/>
        <v>110.44748926111518</v>
      </c>
    </row>
    <row r="468" spans="1:7" ht="15">
      <c r="A468">
        <f t="shared" si="49"/>
        <v>13.859999999999896</v>
      </c>
      <c r="B468">
        <f t="shared" si="50"/>
        <v>30.68001634847518</v>
      </c>
      <c r="C468">
        <f t="shared" si="53"/>
        <v>0.31037303580978914</v>
      </c>
      <c r="D468">
        <f t="shared" si="54"/>
        <v>0.005172883930163153</v>
      </c>
      <c r="E468">
        <f t="shared" si="55"/>
        <v>0.0001551865179048946</v>
      </c>
      <c r="F468">
        <f t="shared" si="51"/>
        <v>30.680171534993086</v>
      </c>
      <c r="G468">
        <f t="shared" si="52"/>
        <v>110.44805885451065</v>
      </c>
    </row>
    <row r="469" spans="1:7" ht="15">
      <c r="A469">
        <f t="shared" si="49"/>
        <v>13.889999999999896</v>
      </c>
      <c r="B469">
        <f t="shared" si="50"/>
        <v>30.680171534993086</v>
      </c>
      <c r="C469">
        <f t="shared" si="53"/>
        <v>0.30442161462497097</v>
      </c>
      <c r="D469">
        <f t="shared" si="54"/>
        <v>0.005073693577082849</v>
      </c>
      <c r="E469">
        <f t="shared" si="55"/>
        <v>0.00015221080731248548</v>
      </c>
      <c r="F469">
        <f t="shared" si="51"/>
        <v>30.680323745800397</v>
      </c>
      <c r="G469">
        <f t="shared" si="52"/>
        <v>110.44861752597511</v>
      </c>
    </row>
    <row r="470" spans="1:7" ht="15">
      <c r="A470">
        <f t="shared" si="49"/>
        <v>13.919999999999895</v>
      </c>
      <c r="B470">
        <f t="shared" si="50"/>
        <v>30.680323745800397</v>
      </c>
      <c r="C470">
        <f t="shared" si="53"/>
        <v>0.2985842830477168</v>
      </c>
      <c r="D470">
        <f t="shared" si="54"/>
        <v>0.004976404717461946</v>
      </c>
      <c r="E470">
        <f t="shared" si="55"/>
        <v>0.00014929214152385837</v>
      </c>
      <c r="F470">
        <f t="shared" si="51"/>
        <v>30.680473037941923</v>
      </c>
      <c r="G470">
        <f t="shared" si="52"/>
        <v>110.44916548488143</v>
      </c>
    </row>
    <row r="471" spans="1:7" ht="15">
      <c r="A471">
        <f t="shared" si="49"/>
        <v>13.949999999999894</v>
      </c>
      <c r="B471">
        <f t="shared" si="50"/>
        <v>30.680473037941923</v>
      </c>
      <c r="C471">
        <f t="shared" si="53"/>
        <v>0.2928588550742006</v>
      </c>
      <c r="D471">
        <f t="shared" si="54"/>
        <v>0.004880980917903344</v>
      </c>
      <c r="E471">
        <f t="shared" si="55"/>
        <v>0.00014642942753710032</v>
      </c>
      <c r="F471">
        <f t="shared" si="51"/>
        <v>30.68061946736946</v>
      </c>
      <c r="G471">
        <f t="shared" si="52"/>
        <v>110.44970293659092</v>
      </c>
    </row>
    <row r="472" spans="1:7" ht="15">
      <c r="A472">
        <f t="shared" si="49"/>
        <v>13.979999999999894</v>
      </c>
      <c r="B472">
        <f t="shared" si="50"/>
        <v>30.68061946736946</v>
      </c>
      <c r="C472">
        <f t="shared" si="53"/>
        <v>0.28724318654383296</v>
      </c>
      <c r="D472">
        <f t="shared" si="54"/>
        <v>0.004787386442397216</v>
      </c>
      <c r="E472">
        <f t="shared" si="55"/>
        <v>0.00014362159327191648</v>
      </c>
      <c r="F472">
        <f t="shared" si="51"/>
        <v>30.68076308896273</v>
      </c>
      <c r="G472">
        <f t="shared" si="52"/>
        <v>110.45023008253006</v>
      </c>
    </row>
    <row r="473" spans="1:7" ht="15">
      <c r="A473">
        <f t="shared" si="49"/>
        <v>14.009999999999893</v>
      </c>
      <c r="B473">
        <f t="shared" si="50"/>
        <v>30.68076308896273</v>
      </c>
      <c r="C473">
        <f t="shared" si="53"/>
        <v>0.2817351743387917</v>
      </c>
      <c r="D473">
        <f t="shared" si="54"/>
        <v>0.004695586238979862</v>
      </c>
      <c r="E473">
        <f t="shared" si="55"/>
        <v>0.00014086758716939585</v>
      </c>
      <c r="F473">
        <f t="shared" si="51"/>
        <v>30.6809039565499</v>
      </c>
      <c r="G473">
        <f t="shared" si="52"/>
        <v>110.45074712026583</v>
      </c>
    </row>
    <row r="474" spans="1:7" ht="15">
      <c r="A474">
        <f t="shared" si="49"/>
        <v>14.039999999999893</v>
      </c>
      <c r="B474">
        <f t="shared" si="50"/>
        <v>30.6809039565499</v>
      </c>
      <c r="C474">
        <f t="shared" si="53"/>
        <v>0.27633275560037873</v>
      </c>
      <c r="D474">
        <f t="shared" si="54"/>
        <v>0.004605545926672979</v>
      </c>
      <c r="E474">
        <f t="shared" si="55"/>
        <v>0.00013816637780018936</v>
      </c>
      <c r="F474">
        <f t="shared" si="51"/>
        <v>30.681042122927703</v>
      </c>
      <c r="G474">
        <f t="shared" si="52"/>
        <v>110.45125424357964</v>
      </c>
    </row>
    <row r="475" spans="1:7" ht="15">
      <c r="A475">
        <f t="shared" si="49"/>
        <v>14.069999999999892</v>
      </c>
      <c r="B475">
        <f t="shared" si="50"/>
        <v>30.681042122927703</v>
      </c>
      <c r="C475">
        <f t="shared" si="53"/>
        <v>0.27103390696004226</v>
      </c>
      <c r="D475">
        <f t="shared" si="54"/>
        <v>0.004517231782667371</v>
      </c>
      <c r="E475">
        <f t="shared" si="55"/>
        <v>0.00013551695348002111</v>
      </c>
      <c r="F475">
        <f t="shared" si="51"/>
        <v>30.681177639881184</v>
      </c>
      <c r="G475">
        <f t="shared" si="52"/>
        <v>110.45175164253973</v>
      </c>
    </row>
    <row r="476" spans="1:7" ht="15">
      <c r="A476">
        <f t="shared" si="49"/>
        <v>14.099999999999891</v>
      </c>
      <c r="B476">
        <f t="shared" si="50"/>
        <v>30.681177639881184</v>
      </c>
      <c r="C476">
        <f t="shared" si="53"/>
        <v>0.26583664378426874</v>
      </c>
      <c r="D476">
        <f t="shared" si="54"/>
        <v>0.0044306107297378125</v>
      </c>
      <c r="E476">
        <f t="shared" si="55"/>
        <v>0.00013291832189213436</v>
      </c>
      <c r="F476">
        <f t="shared" si="51"/>
        <v>30.681310558203077</v>
      </c>
      <c r="G476">
        <f t="shared" si="52"/>
        <v>110.45223950357227</v>
      </c>
    </row>
    <row r="477" spans="1:7" ht="15">
      <c r="A477">
        <f t="shared" si="49"/>
        <v>14.12999999999989</v>
      </c>
      <c r="B477">
        <f t="shared" si="50"/>
        <v>30.681310558203077</v>
      </c>
      <c r="C477">
        <f t="shared" si="53"/>
        <v>0.26073901943527744</v>
      </c>
      <c r="D477">
        <f t="shared" si="54"/>
        <v>0.00434565032392129</v>
      </c>
      <c r="E477">
        <f t="shared" si="55"/>
        <v>0.0001303695097176387</v>
      </c>
      <c r="F477">
        <f t="shared" si="51"/>
        <v>30.681440927712796</v>
      </c>
      <c r="G477">
        <f t="shared" si="52"/>
        <v>110.45271800953108</v>
      </c>
    </row>
    <row r="478" spans="1:7" ht="15">
      <c r="A478">
        <f t="shared" si="49"/>
        <v>14.15999999999989</v>
      </c>
      <c r="B478">
        <f t="shared" si="50"/>
        <v>30.681440927712796</v>
      </c>
      <c r="C478">
        <f t="shared" si="53"/>
        <v>0.25573912454387937</v>
      </c>
      <c r="D478">
        <f t="shared" si="54"/>
        <v>0.00426231874239799</v>
      </c>
      <c r="E478">
        <f t="shared" si="55"/>
        <v>0.0001278695622719397</v>
      </c>
      <c r="F478">
        <f t="shared" si="51"/>
        <v>30.681568797275066</v>
      </c>
      <c r="G478">
        <f t="shared" si="52"/>
        <v>110.45318733976606</v>
      </c>
    </row>
    <row r="479" spans="1:7" ht="15">
      <c r="A479">
        <f t="shared" si="49"/>
        <v>14.18999999999989</v>
      </c>
      <c r="B479">
        <f t="shared" si="50"/>
        <v>30.681568797275066</v>
      </c>
      <c r="C479">
        <f t="shared" si="53"/>
        <v>0.2508350862981388</v>
      </c>
      <c r="D479">
        <f t="shared" si="54"/>
        <v>0.004180584771635646</v>
      </c>
      <c r="E479">
        <f t="shared" si="55"/>
        <v>0.00012541754314906938</v>
      </c>
      <c r="F479">
        <f t="shared" si="51"/>
        <v>30.681694214818215</v>
      </c>
      <c r="G479">
        <f t="shared" si="52"/>
        <v>110.45364767019024</v>
      </c>
    </row>
    <row r="480" spans="1:7" ht="15">
      <c r="A480">
        <f t="shared" si="49"/>
        <v>14.219999999999889</v>
      </c>
      <c r="B480">
        <f t="shared" si="50"/>
        <v>30.681694214818215</v>
      </c>
      <c r="C480">
        <f t="shared" si="53"/>
        <v>0.2460250677440854</v>
      </c>
      <c r="D480">
        <f t="shared" si="54"/>
        <v>0.004100417795734756</v>
      </c>
      <c r="E480">
        <f t="shared" si="55"/>
        <v>0.0001230125338720427</v>
      </c>
      <c r="F480">
        <f t="shared" si="51"/>
        <v>30.681817227352088</v>
      </c>
      <c r="G480">
        <f t="shared" si="52"/>
        <v>110.45409917334558</v>
      </c>
    </row>
    <row r="481" spans="1:7" ht="15">
      <c r="A481">
        <f t="shared" si="49"/>
        <v>14.249999999999888</v>
      </c>
      <c r="B481">
        <f t="shared" si="50"/>
        <v>30.681817227352088</v>
      </c>
      <c r="C481">
        <f t="shared" si="53"/>
        <v>0.24130726710041017</v>
      </c>
      <c r="D481">
        <f t="shared" si="54"/>
        <v>0.004021787785006836</v>
      </c>
      <c r="E481">
        <f t="shared" si="55"/>
        <v>0.00012065363355020508</v>
      </c>
      <c r="F481">
        <f t="shared" si="51"/>
        <v>30.68193788098564</v>
      </c>
      <c r="G481">
        <f t="shared" si="52"/>
        <v>110.45454201846752</v>
      </c>
    </row>
    <row r="482" spans="1:7" ht="15">
      <c r="A482">
        <f t="shared" si="49"/>
        <v>14.279999999999887</v>
      </c>
      <c r="B482">
        <f t="shared" si="50"/>
        <v>30.68193788098564</v>
      </c>
      <c r="C482">
        <f t="shared" si="53"/>
        <v>0.2366799170864624</v>
      </c>
      <c r="D482">
        <f t="shared" si="54"/>
        <v>0.003944665284774373</v>
      </c>
      <c r="E482">
        <f t="shared" si="55"/>
        <v>0.00011833995854323119</v>
      </c>
      <c r="F482">
        <f t="shared" si="51"/>
        <v>30.682056220944183</v>
      </c>
      <c r="G482">
        <f t="shared" si="52"/>
        <v>110.4549763715483</v>
      </c>
    </row>
    <row r="483" spans="1:7" ht="15">
      <c r="A483">
        <f t="shared" si="49"/>
        <v>14.309999999999887</v>
      </c>
      <c r="B483">
        <f t="shared" si="50"/>
        <v>30.682056220944183</v>
      </c>
      <c r="C483">
        <f t="shared" si="53"/>
        <v>0.23214128426275238</v>
      </c>
      <c r="D483">
        <f t="shared" si="54"/>
        <v>0.003869021404379206</v>
      </c>
      <c r="E483">
        <f t="shared" si="55"/>
        <v>0.00011607064213137618</v>
      </c>
      <c r="F483">
        <f t="shared" si="51"/>
        <v>30.682172291586316</v>
      </c>
      <c r="G483">
        <f t="shared" si="52"/>
        <v>110.45540239539906</v>
      </c>
    </row>
    <row r="484" spans="1:7" ht="15">
      <c r="A484">
        <f t="shared" si="49"/>
        <v>14.339999999999886</v>
      </c>
      <c r="B484">
        <f t="shared" si="50"/>
        <v>30.682172291586316</v>
      </c>
      <c r="C484">
        <f t="shared" si="53"/>
        <v>0.22768966838305005</v>
      </c>
      <c r="D484">
        <f t="shared" si="54"/>
        <v>0.0037948278063841675</v>
      </c>
      <c r="E484">
        <f t="shared" si="55"/>
        <v>0.00011384483419152502</v>
      </c>
      <c r="F484">
        <f t="shared" si="51"/>
        <v>30.682286136420508</v>
      </c>
      <c r="G484">
        <f t="shared" si="52"/>
        <v>110.45582024971074</v>
      </c>
    </row>
    <row r="485" spans="1:7" ht="15">
      <c r="A485">
        <f t="shared" si="49"/>
        <v>14.369999999999886</v>
      </c>
      <c r="B485">
        <f t="shared" si="50"/>
        <v>30.682286136420508</v>
      </c>
      <c r="C485">
        <f t="shared" si="53"/>
        <v>0.22332340176126309</v>
      </c>
      <c r="D485">
        <f t="shared" si="54"/>
        <v>0.0037220566960210516</v>
      </c>
      <c r="E485">
        <f t="shared" si="55"/>
        <v>0.00011166170088063154</v>
      </c>
      <c r="F485">
        <f t="shared" si="51"/>
        <v>30.68239779812139</v>
      </c>
      <c r="G485">
        <f t="shared" si="52"/>
        <v>110.45623009111384</v>
      </c>
    </row>
    <row r="486" spans="1:7" ht="15">
      <c r="A486">
        <f t="shared" si="49"/>
        <v>14.399999999999885</v>
      </c>
      <c r="B486">
        <f t="shared" si="50"/>
        <v>30.68239779812139</v>
      </c>
      <c r="C486">
        <f t="shared" si="53"/>
        <v>0.21904084864729612</v>
      </c>
      <c r="D486">
        <f t="shared" si="54"/>
        <v>0.0036506808107882685</v>
      </c>
      <c r="E486">
        <f t="shared" si="55"/>
        <v>0.00010952042432364804</v>
      </c>
      <c r="F486">
        <f t="shared" si="51"/>
        <v>30.682507318545714</v>
      </c>
      <c r="G486">
        <f t="shared" si="52"/>
        <v>110.456632073237</v>
      </c>
    </row>
    <row r="487" spans="1:7" ht="15">
      <c r="A487">
        <f t="shared" si="49"/>
        <v>14.429999999999884</v>
      </c>
      <c r="B487">
        <f t="shared" si="50"/>
        <v>30.682507318545714</v>
      </c>
      <c r="C487">
        <f t="shared" si="53"/>
        <v>0.21484040461791665</v>
      </c>
      <c r="D487">
        <f t="shared" si="54"/>
        <v>0.003580673410298611</v>
      </c>
      <c r="E487">
        <f t="shared" si="55"/>
        <v>0.00010742020230895832</v>
      </c>
      <c r="F487">
        <f t="shared" si="51"/>
        <v>30.682614738748022</v>
      </c>
      <c r="G487">
        <f t="shared" si="52"/>
        <v>110.45702634676456</v>
      </c>
    </row>
    <row r="488" spans="1:7" ht="15">
      <c r="A488">
        <f t="shared" si="49"/>
        <v>14.459999999999884</v>
      </c>
      <c r="B488">
        <f t="shared" si="50"/>
        <v>30.682614738748022</v>
      </c>
      <c r="C488">
        <f t="shared" si="53"/>
        <v>0.21072049597671594</v>
      </c>
      <c r="D488">
        <f t="shared" si="54"/>
        <v>0.003512008266278599</v>
      </c>
      <c r="E488">
        <f t="shared" si="55"/>
        <v>0.00010536024798835797</v>
      </c>
      <c r="F488">
        <f t="shared" si="51"/>
        <v>30.68272009899601</v>
      </c>
      <c r="G488">
        <f t="shared" si="52"/>
        <v>110.45741305949288</v>
      </c>
    </row>
    <row r="489" spans="1:7" ht="15">
      <c r="A489">
        <f aca="true" t="shared" si="56" ref="A489:A552">A488+$E$3</f>
        <v>14.489999999999883</v>
      </c>
      <c r="B489">
        <f aca="true" t="shared" si="57" ref="B489:B552">F488</f>
        <v>30.68272009899601</v>
      </c>
      <c r="C489">
        <f t="shared" si="53"/>
        <v>0.20667957916634805</v>
      </c>
      <c r="D489">
        <f t="shared" si="54"/>
        <v>0.0034446596527724677</v>
      </c>
      <c r="E489">
        <f t="shared" si="55"/>
        <v>0.00010333978958317402</v>
      </c>
      <c r="F489">
        <f aca="true" t="shared" si="58" ref="F489:F552">B489+E489</f>
        <v>30.682823438785594</v>
      </c>
      <c r="G489">
        <f aca="true" t="shared" si="59" ref="G489:G552">B489*3.6</f>
        <v>110.45779235638564</v>
      </c>
    </row>
    <row r="490" spans="1:7" ht="15">
      <c r="A490">
        <f t="shared" si="56"/>
        <v>14.519999999999882</v>
      </c>
      <c r="B490">
        <f t="shared" si="57"/>
        <v>30.682823438785594</v>
      </c>
      <c r="C490">
        <f t="shared" si="53"/>
        <v>0.20271614019338813</v>
      </c>
      <c r="D490">
        <f t="shared" si="54"/>
        <v>0.003378602336556469</v>
      </c>
      <c r="E490">
        <f t="shared" si="55"/>
        <v>0.00010135807009669406</v>
      </c>
      <c r="F490">
        <f t="shared" si="58"/>
        <v>30.68292479685569</v>
      </c>
      <c r="G490">
        <f t="shared" si="59"/>
        <v>110.45816437962814</v>
      </c>
    </row>
    <row r="491" spans="1:7" ht="15">
      <c r="A491">
        <f t="shared" si="56"/>
        <v>14.549999999999882</v>
      </c>
      <c r="B491">
        <f t="shared" si="57"/>
        <v>30.68292479685569</v>
      </c>
      <c r="C491">
        <f t="shared" si="53"/>
        <v>0.19882869406137615</v>
      </c>
      <c r="D491">
        <f t="shared" si="54"/>
        <v>0.0033138115676896026</v>
      </c>
      <c r="E491">
        <f t="shared" si="55"/>
        <v>9.941434703068807E-05</v>
      </c>
      <c r="F491">
        <f t="shared" si="58"/>
        <v>30.68302421120272</v>
      </c>
      <c r="G491">
        <f t="shared" si="59"/>
        <v>110.4585292686805</v>
      </c>
    </row>
    <row r="492" spans="1:7" ht="15">
      <c r="A492">
        <f t="shared" si="56"/>
        <v>14.579999999999881</v>
      </c>
      <c r="B492">
        <f t="shared" si="57"/>
        <v>30.68302421120272</v>
      </c>
      <c r="C492">
        <f t="shared" si="53"/>
        <v>0.19501578421727572</v>
      </c>
      <c r="D492">
        <f t="shared" si="54"/>
        <v>0.003250263070287929</v>
      </c>
      <c r="E492">
        <f t="shared" si="55"/>
        <v>9.750789210863786E-05</v>
      </c>
      <c r="F492">
        <f t="shared" si="58"/>
        <v>30.683121719094828</v>
      </c>
      <c r="G492">
        <f t="shared" si="59"/>
        <v>110.4588871603298</v>
      </c>
    </row>
    <row r="493" spans="1:7" ht="15">
      <c r="A493">
        <f t="shared" si="56"/>
        <v>14.60999999999988</v>
      </c>
      <c r="B493">
        <f t="shared" si="57"/>
        <v>30.683121719094828</v>
      </c>
      <c r="C493">
        <f t="shared" si="53"/>
        <v>0.19127598200702778</v>
      </c>
      <c r="D493">
        <f t="shared" si="54"/>
        <v>0.003187933033450463</v>
      </c>
      <c r="E493">
        <f t="shared" si="55"/>
        <v>9.563799100351389E-05</v>
      </c>
      <c r="F493">
        <f t="shared" si="58"/>
        <v>30.68321735708583</v>
      </c>
      <c r="G493">
        <f t="shared" si="59"/>
        <v>110.45923818874138</v>
      </c>
    </row>
    <row r="494" spans="1:7" ht="15">
      <c r="A494">
        <f t="shared" si="56"/>
        <v>14.63999999999988</v>
      </c>
      <c r="B494">
        <f t="shared" si="57"/>
        <v>30.68321735708583</v>
      </c>
      <c r="C494">
        <f t="shared" si="53"/>
        <v>0.1876078861417909</v>
      </c>
      <c r="D494">
        <f t="shared" si="54"/>
        <v>0.003126798102363182</v>
      </c>
      <c r="E494">
        <f t="shared" si="55"/>
        <v>9.380394307089545E-05</v>
      </c>
      <c r="F494">
        <f t="shared" si="58"/>
        <v>30.6833111610289</v>
      </c>
      <c r="G494">
        <f t="shared" si="59"/>
        <v>110.45958248550899</v>
      </c>
    </row>
    <row r="495" spans="1:7" ht="15">
      <c r="A495">
        <f t="shared" si="56"/>
        <v>14.66999999999988</v>
      </c>
      <c r="B495">
        <f t="shared" si="57"/>
        <v>30.6833111610289</v>
      </c>
      <c r="C495">
        <f t="shared" si="53"/>
        <v>0.18401012217464086</v>
      </c>
      <c r="D495">
        <f t="shared" si="54"/>
        <v>0.0030668353695773474</v>
      </c>
      <c r="E495">
        <f t="shared" si="55"/>
        <v>9.200506108732042E-05</v>
      </c>
      <c r="F495">
        <f t="shared" si="58"/>
        <v>30.683403166089988</v>
      </c>
      <c r="G495">
        <f t="shared" si="59"/>
        <v>110.45992017970404</v>
      </c>
    </row>
    <row r="496" spans="1:7" ht="15">
      <c r="A496">
        <f t="shared" si="56"/>
        <v>14.699999999999878</v>
      </c>
      <c r="B496">
        <f t="shared" si="57"/>
        <v>30.683403166089988</v>
      </c>
      <c r="C496">
        <f t="shared" si="53"/>
        <v>0.18048134198681964</v>
      </c>
      <c r="D496">
        <f t="shared" si="54"/>
        <v>0.0030080223664469942</v>
      </c>
      <c r="E496">
        <f t="shared" si="55"/>
        <v>9.024067099340982E-05</v>
      </c>
      <c r="F496">
        <f t="shared" si="58"/>
        <v>30.68349340676098</v>
      </c>
      <c r="G496">
        <f t="shared" si="59"/>
        <v>110.46025139792395</v>
      </c>
    </row>
    <row r="497" spans="1:7" ht="15">
      <c r="A497">
        <f t="shared" si="56"/>
        <v>14.729999999999878</v>
      </c>
      <c r="B497">
        <f t="shared" si="57"/>
        <v>30.68349340676098</v>
      </c>
      <c r="C497">
        <f t="shared" si="53"/>
        <v>0.17702022328467137</v>
      </c>
      <c r="D497">
        <f t="shared" si="54"/>
        <v>0.002950337054744523</v>
      </c>
      <c r="E497">
        <f t="shared" si="55"/>
        <v>8.85101116423357E-05</v>
      </c>
      <c r="F497">
        <f t="shared" si="58"/>
        <v>30.683581916872622</v>
      </c>
      <c r="G497">
        <f t="shared" si="59"/>
        <v>110.46057626433954</v>
      </c>
    </row>
    <row r="498" spans="1:7" ht="15">
      <c r="A498">
        <f t="shared" si="56"/>
        <v>14.759999999999877</v>
      </c>
      <c r="B498">
        <f t="shared" si="57"/>
        <v>30.683581916872622</v>
      </c>
      <c r="C498">
        <f t="shared" si="53"/>
        <v>0.1736254691046497</v>
      </c>
      <c r="D498">
        <f t="shared" si="54"/>
        <v>0.0028937578184108285</v>
      </c>
      <c r="E498">
        <f t="shared" si="55"/>
        <v>8.681273455232486E-05</v>
      </c>
      <c r="F498">
        <f t="shared" si="58"/>
        <v>30.683668729607174</v>
      </c>
      <c r="G498">
        <f t="shared" si="59"/>
        <v>110.46089490074144</v>
      </c>
    </row>
    <row r="499" spans="1:7" ht="15">
      <c r="A499">
        <f t="shared" si="56"/>
        <v>14.789999999999877</v>
      </c>
      <c r="B499">
        <f t="shared" si="57"/>
        <v>30.683668729607174</v>
      </c>
      <c r="C499">
        <f t="shared" si="53"/>
        <v>0.170295807329353</v>
      </c>
      <c r="D499">
        <f t="shared" si="54"/>
        <v>0.002838263455489217</v>
      </c>
      <c r="E499">
        <f t="shared" si="55"/>
        <v>8.51479036646765E-05</v>
      </c>
      <c r="F499">
        <f t="shared" si="58"/>
        <v>30.68375387751084</v>
      </c>
      <c r="G499">
        <f t="shared" si="59"/>
        <v>110.46120742658583</v>
      </c>
    </row>
    <row r="500" spans="1:7" ht="15">
      <c r="A500">
        <f t="shared" si="56"/>
        <v>14.819999999999876</v>
      </c>
      <c r="B500">
        <f t="shared" si="57"/>
        <v>30.68375387751084</v>
      </c>
      <c r="C500">
        <f t="shared" si="53"/>
        <v>0.16702999021163123</v>
      </c>
      <c r="D500">
        <f t="shared" si="54"/>
        <v>0.0027838331701938537</v>
      </c>
      <c r="E500">
        <f t="shared" si="55"/>
        <v>8.35149951058156E-05</v>
      </c>
      <c r="F500">
        <f t="shared" si="58"/>
        <v>30.683837392505943</v>
      </c>
      <c r="G500">
        <f t="shared" si="59"/>
        <v>110.46151395903902</v>
      </c>
    </row>
    <row r="501" spans="1:7" ht="15">
      <c r="A501">
        <f t="shared" si="56"/>
        <v>14.849999999999875</v>
      </c>
      <c r="B501">
        <f t="shared" si="57"/>
        <v>30.683837392505943</v>
      </c>
      <c r="C501">
        <f t="shared" si="53"/>
        <v>0.16382679390881094</v>
      </c>
      <c r="D501">
        <f t="shared" si="54"/>
        <v>0.002730446565146849</v>
      </c>
      <c r="E501">
        <f t="shared" si="55"/>
        <v>8.191339695440548E-05</v>
      </c>
      <c r="F501">
        <f t="shared" si="58"/>
        <v>30.683919305902897</v>
      </c>
      <c r="G501">
        <f t="shared" si="59"/>
        <v>110.4618146130214</v>
      </c>
    </row>
    <row r="502" spans="1:7" ht="15">
      <c r="A502">
        <f t="shared" si="56"/>
        <v>14.879999999999875</v>
      </c>
      <c r="B502">
        <f t="shared" si="57"/>
        <v>30.683919305902897</v>
      </c>
      <c r="C502">
        <f t="shared" si="53"/>
        <v>0.16068501802465107</v>
      </c>
      <c r="D502">
        <f t="shared" si="54"/>
        <v>0.0026780836337441847</v>
      </c>
      <c r="E502">
        <f t="shared" si="55"/>
        <v>8.034250901232553E-05</v>
      </c>
      <c r="F502">
        <f t="shared" si="58"/>
        <v>30.68399964841191</v>
      </c>
      <c r="G502">
        <f t="shared" si="59"/>
        <v>110.46210950125044</v>
      </c>
    </row>
    <row r="503" spans="1:7" ht="15">
      <c r="A503">
        <f t="shared" si="56"/>
        <v>14.909999999999874</v>
      </c>
      <c r="B503">
        <f t="shared" si="57"/>
        <v>30.68399964841191</v>
      </c>
      <c r="C503">
        <f t="shared" si="53"/>
        <v>0.15760348516118938</v>
      </c>
      <c r="D503">
        <f t="shared" si="54"/>
        <v>0.0026267247526864895</v>
      </c>
      <c r="E503">
        <f t="shared" si="55"/>
        <v>7.880174258059468E-05</v>
      </c>
      <c r="F503">
        <f t="shared" si="58"/>
        <v>30.68407845015449</v>
      </c>
      <c r="G503">
        <f t="shared" si="59"/>
        <v>110.46239873428287</v>
      </c>
    </row>
    <row r="504" spans="1:7" ht="15">
      <c r="A504">
        <f t="shared" si="56"/>
        <v>14.939999999999873</v>
      </c>
      <c r="B504">
        <f t="shared" si="57"/>
        <v>30.68407845015449</v>
      </c>
      <c r="C504">
        <f t="shared" si="53"/>
        <v>0.1545810404779786</v>
      </c>
      <c r="D504">
        <f t="shared" si="54"/>
        <v>0.002576350674632977</v>
      </c>
      <c r="E504">
        <f t="shared" si="55"/>
        <v>7.72905202389893E-05</v>
      </c>
      <c r="F504">
        <f t="shared" si="58"/>
        <v>30.68415574067473</v>
      </c>
      <c r="G504">
        <f t="shared" si="59"/>
        <v>110.46268242055616</v>
      </c>
    </row>
    <row r="505" spans="1:7" ht="15">
      <c r="A505">
        <f t="shared" si="56"/>
        <v>14.969999999999873</v>
      </c>
      <c r="B505">
        <f t="shared" si="57"/>
        <v>30.68415574067473</v>
      </c>
      <c r="C505">
        <f t="shared" si="53"/>
        <v>0.151616551261327</v>
      </c>
      <c r="D505">
        <f t="shared" si="54"/>
        <v>0.002526942521022117</v>
      </c>
      <c r="E505">
        <f t="shared" si="55"/>
        <v>7.58082756306635E-05</v>
      </c>
      <c r="F505">
        <f t="shared" si="58"/>
        <v>30.68423154895036</v>
      </c>
      <c r="G505">
        <f t="shared" si="59"/>
        <v>110.46296066642903</v>
      </c>
    </row>
    <row r="506" spans="1:7" ht="15">
      <c r="A506">
        <f t="shared" si="56"/>
        <v>14.999999999999872</v>
      </c>
      <c r="B506">
        <f t="shared" si="57"/>
        <v>30.68423154895036</v>
      </c>
      <c r="C506">
        <f t="shared" si="53"/>
        <v>0.14870890649956436</v>
      </c>
      <c r="D506">
        <f t="shared" si="54"/>
        <v>0.0024784817749927395</v>
      </c>
      <c r="E506">
        <f t="shared" si="55"/>
        <v>7.435445324978219E-05</v>
      </c>
      <c r="F506">
        <f t="shared" si="58"/>
        <v>30.68430590340361</v>
      </c>
      <c r="G506">
        <f t="shared" si="59"/>
        <v>110.4632335762213</v>
      </c>
    </row>
    <row r="507" spans="1:7" ht="15">
      <c r="A507">
        <f t="shared" si="56"/>
        <v>15.029999999999871</v>
      </c>
      <c r="B507">
        <f t="shared" si="57"/>
        <v>30.68430590340361</v>
      </c>
      <c r="C507">
        <f t="shared" si="53"/>
        <v>0.14585701646899452</v>
      </c>
      <c r="D507">
        <f t="shared" si="54"/>
        <v>0.002430950274483242</v>
      </c>
      <c r="E507">
        <f t="shared" si="55"/>
        <v>7.292850823449726E-05</v>
      </c>
      <c r="F507">
        <f t="shared" si="58"/>
        <v>30.684378831911847</v>
      </c>
      <c r="G507">
        <f t="shared" si="59"/>
        <v>110.46350125225301</v>
      </c>
    </row>
    <row r="508" spans="1:7" ht="15">
      <c r="A508">
        <f t="shared" si="56"/>
        <v>15.05999999999987</v>
      </c>
      <c r="B508">
        <f t="shared" si="57"/>
        <v>30.684378831911847</v>
      </c>
      <c r="C508">
        <f t="shared" si="53"/>
        <v>0.14305981232507747</v>
      </c>
      <c r="D508">
        <f t="shared" si="54"/>
        <v>0.002384330205417958</v>
      </c>
      <c r="E508">
        <f t="shared" si="55"/>
        <v>7.152990616253874E-05</v>
      </c>
      <c r="F508">
        <f t="shared" si="58"/>
        <v>30.68445036181801</v>
      </c>
      <c r="G508">
        <f t="shared" si="59"/>
        <v>110.46376379488265</v>
      </c>
    </row>
    <row r="509" spans="1:7" ht="15">
      <c r="A509">
        <f t="shared" si="56"/>
        <v>15.08999999999987</v>
      </c>
      <c r="B509">
        <f t="shared" si="57"/>
        <v>30.68445036181801</v>
      </c>
      <c r="C509">
        <f t="shared" si="53"/>
        <v>0.14031624570418444</v>
      </c>
      <c r="D509">
        <f t="shared" si="54"/>
        <v>0.0023386040950697405</v>
      </c>
      <c r="E509">
        <f t="shared" si="55"/>
        <v>7.015812285209222E-05</v>
      </c>
      <c r="F509">
        <f t="shared" si="58"/>
        <v>30.68452051994086</v>
      </c>
      <c r="G509">
        <f t="shared" si="59"/>
        <v>110.46402130254484</v>
      </c>
    </row>
    <row r="510" spans="1:7" ht="15">
      <c r="A510">
        <f t="shared" si="56"/>
        <v>15.11999999999987</v>
      </c>
      <c r="B510">
        <f t="shared" si="57"/>
        <v>30.68452051994086</v>
      </c>
      <c r="C510">
        <f t="shared" si="53"/>
        <v>0.13762528833012766</v>
      </c>
      <c r="D510">
        <f t="shared" si="54"/>
        <v>0.0022937548055021275</v>
      </c>
      <c r="E510">
        <f t="shared" si="55"/>
        <v>6.881264416506382E-05</v>
      </c>
      <c r="F510">
        <f t="shared" si="58"/>
        <v>30.684589332585027</v>
      </c>
      <c r="G510">
        <f t="shared" si="59"/>
        <v>110.4642738717871</v>
      </c>
    </row>
    <row r="511" spans="1:7" ht="15">
      <c r="A511">
        <f t="shared" si="56"/>
        <v>15.149999999999869</v>
      </c>
      <c r="B511">
        <f t="shared" si="57"/>
        <v>30.684589332585027</v>
      </c>
      <c r="C511">
        <f t="shared" si="53"/>
        <v>0.13498593163069472</v>
      </c>
      <c r="D511">
        <f t="shared" si="54"/>
        <v>0.0022497655271782454</v>
      </c>
      <c r="E511">
        <f t="shared" si="55"/>
        <v>6.749296581534736E-05</v>
      </c>
      <c r="F511">
        <f t="shared" si="58"/>
        <v>30.684656825550842</v>
      </c>
      <c r="G511">
        <f t="shared" si="59"/>
        <v>110.4645215973061</v>
      </c>
    </row>
    <row r="512" spans="1:7" ht="15">
      <c r="A512">
        <f t="shared" si="56"/>
        <v>15.179999999999868</v>
      </c>
      <c r="B512">
        <f t="shared" si="57"/>
        <v>30.684656825550842</v>
      </c>
      <c r="C512">
        <f t="shared" si="53"/>
        <v>0.13239718636009457</v>
      </c>
      <c r="D512">
        <f t="shared" si="54"/>
        <v>0.0022066197726682427</v>
      </c>
      <c r="E512">
        <f t="shared" si="55"/>
        <v>6.619859318004728E-05</v>
      </c>
      <c r="F512">
        <f t="shared" si="58"/>
        <v>30.684723024144024</v>
      </c>
      <c r="G512">
        <f t="shared" si="59"/>
        <v>110.46476457198304</v>
      </c>
    </row>
    <row r="513" spans="1:7" ht="15">
      <c r="A513">
        <f t="shared" si="56"/>
        <v>15.209999999999868</v>
      </c>
      <c r="B513">
        <f t="shared" si="57"/>
        <v>30.684723024144024</v>
      </c>
      <c r="C513">
        <f t="shared" si="53"/>
        <v>0.12985808222856576</v>
      </c>
      <c r="D513">
        <f t="shared" si="54"/>
        <v>0.002164301370476096</v>
      </c>
      <c r="E513">
        <f t="shared" si="55"/>
        <v>6.492904111428288E-05</v>
      </c>
      <c r="F513">
        <f t="shared" si="58"/>
        <v>30.684787953185136</v>
      </c>
      <c r="G513">
        <f t="shared" si="59"/>
        <v>110.46500288691848</v>
      </c>
    </row>
    <row r="514" spans="1:7" ht="15">
      <c r="A514">
        <f t="shared" si="56"/>
        <v>15.239999999999867</v>
      </c>
      <c r="B514">
        <f t="shared" si="57"/>
        <v>30.684787953185136</v>
      </c>
      <c r="C514">
        <f t="shared" si="53"/>
        <v>0.12736766754028395</v>
      </c>
      <c r="D514">
        <f t="shared" si="54"/>
        <v>0.0021227944590047326</v>
      </c>
      <c r="E514">
        <f t="shared" si="55"/>
        <v>6.368383377014198E-05</v>
      </c>
      <c r="F514">
        <f t="shared" si="58"/>
        <v>30.684851637018905</v>
      </c>
      <c r="G514">
        <f t="shared" si="59"/>
        <v>110.4652366314665</v>
      </c>
    </row>
    <row r="515" spans="1:7" ht="15">
      <c r="A515">
        <f t="shared" si="56"/>
        <v>15.269999999999866</v>
      </c>
      <c r="B515">
        <f t="shared" si="57"/>
        <v>30.684851637018905</v>
      </c>
      <c r="C515">
        <f t="shared" si="53"/>
        <v>0.12492500883638513</v>
      </c>
      <c r="D515">
        <f t="shared" si="54"/>
        <v>0.002082083480606419</v>
      </c>
      <c r="E515">
        <f t="shared" si="55"/>
        <v>6.246250441819257E-05</v>
      </c>
      <c r="F515">
        <f t="shared" si="58"/>
        <v>30.684914099523322</v>
      </c>
      <c r="G515">
        <f t="shared" si="59"/>
        <v>110.46546589326806</v>
      </c>
    </row>
    <row r="516" spans="1:7" ht="15">
      <c r="A516">
        <f t="shared" si="56"/>
        <v>15.299999999999866</v>
      </c>
      <c r="B516">
        <f t="shared" si="57"/>
        <v>30.684914099523322</v>
      </c>
      <c r="C516">
        <f t="shared" si="53"/>
        <v>0.12252919054674294</v>
      </c>
      <c r="D516">
        <f t="shared" si="54"/>
        <v>0.002042153175779049</v>
      </c>
      <c r="E516">
        <f t="shared" si="55"/>
        <v>6.126459527337146E-05</v>
      </c>
      <c r="F516">
        <f t="shared" si="58"/>
        <v>30.684975364118596</v>
      </c>
      <c r="G516">
        <f t="shared" si="59"/>
        <v>110.46569075828396</v>
      </c>
    </row>
    <row r="517" spans="1:7" ht="15">
      <c r="A517">
        <f t="shared" si="56"/>
        <v>15.329999999999865</v>
      </c>
      <c r="B517">
        <f t="shared" si="57"/>
        <v>30.684975364118596</v>
      </c>
      <c r="C517">
        <f t="shared" si="53"/>
        <v>0.12017931464674803</v>
      </c>
      <c r="D517">
        <f t="shared" si="54"/>
        <v>0.0020029885774458006</v>
      </c>
      <c r="E517">
        <f t="shared" si="55"/>
        <v>6.0089657323374015E-05</v>
      </c>
      <c r="F517">
        <f t="shared" si="58"/>
        <v>30.68503545377592</v>
      </c>
      <c r="G517">
        <f t="shared" si="59"/>
        <v>110.46591131082695</v>
      </c>
    </row>
    <row r="518" spans="1:7" ht="15">
      <c r="A518">
        <f t="shared" si="56"/>
        <v>15.359999999999864</v>
      </c>
      <c r="B518">
        <f t="shared" si="57"/>
        <v>30.68503545377592</v>
      </c>
      <c r="C518">
        <f t="shared" si="53"/>
        <v>0.11787450032181823</v>
      </c>
      <c r="D518">
        <f t="shared" si="54"/>
        <v>0.001964575005363637</v>
      </c>
      <c r="E518">
        <f t="shared" si="55"/>
        <v>5.893725016090911E-05</v>
      </c>
      <c r="F518">
        <f t="shared" si="58"/>
        <v>30.68509439102608</v>
      </c>
      <c r="G518">
        <f t="shared" si="59"/>
        <v>110.46612763359332</v>
      </c>
    </row>
    <row r="519" spans="1:7" ht="15">
      <c r="A519">
        <f t="shared" si="56"/>
        <v>15.389999999999864</v>
      </c>
      <c r="B519">
        <f t="shared" si="57"/>
        <v>30.68509439102608</v>
      </c>
      <c r="C519">
        <f t="shared" si="53"/>
        <v>0.11561388363736569</v>
      </c>
      <c r="D519">
        <f t="shared" si="54"/>
        <v>0.0019268980606227614</v>
      </c>
      <c r="E519">
        <f t="shared" si="55"/>
        <v>5.780694181868284E-05</v>
      </c>
      <c r="F519">
        <f t="shared" si="58"/>
        <v>30.6851521979679</v>
      </c>
      <c r="G519">
        <f t="shared" si="59"/>
        <v>110.46633980769388</v>
      </c>
    </row>
    <row r="520" spans="1:7" ht="15">
      <c r="A520">
        <f t="shared" si="56"/>
        <v>15.419999999999863</v>
      </c>
      <c r="B520">
        <f t="shared" si="57"/>
        <v>30.6851521979679</v>
      </c>
      <c r="C520">
        <f aca="true" t="shared" si="60" ref="C520:C556">9.81*$E$2-(1/2*$B$4*$B$2*B520*B520*$B$3)</f>
        <v>0.11339661721615357</v>
      </c>
      <c r="D520">
        <f aca="true" t="shared" si="61" ref="D520:D556">C520/$E$2</f>
        <v>0.0018899436202692262</v>
      </c>
      <c r="E520">
        <f aca="true" t="shared" si="62" ref="E520:E556">D520*$E$3</f>
        <v>5.669830860807678E-05</v>
      </c>
      <c r="F520">
        <f t="shared" si="58"/>
        <v>30.685208896276507</v>
      </c>
      <c r="G520">
        <f t="shared" si="59"/>
        <v>110.46654791268443</v>
      </c>
    </row>
    <row r="521" spans="1:7" ht="15">
      <c r="A521">
        <f t="shared" si="56"/>
        <v>15.449999999999863</v>
      </c>
      <c r="B521">
        <f t="shared" si="57"/>
        <v>30.685208896276507</v>
      </c>
      <c r="C521">
        <f t="shared" si="60"/>
        <v>0.11122186992076877</v>
      </c>
      <c r="D521">
        <f t="shared" si="61"/>
        <v>0.0018536978320128129</v>
      </c>
      <c r="E521">
        <f t="shared" si="62"/>
        <v>5.5610934960384386E-05</v>
      </c>
      <c r="F521">
        <f t="shared" si="58"/>
        <v>30.685264507211468</v>
      </c>
      <c r="G521">
        <f t="shared" si="59"/>
        <v>110.46675202659543</v>
      </c>
    </row>
    <row r="522" spans="1:7" ht="15">
      <c r="A522">
        <f t="shared" si="56"/>
        <v>15.479999999999862</v>
      </c>
      <c r="B522">
        <f t="shared" si="57"/>
        <v>30.685264507211468</v>
      </c>
      <c r="C522">
        <f t="shared" si="60"/>
        <v>0.10908882654268837</v>
      </c>
      <c r="D522">
        <f t="shared" si="61"/>
        <v>0.0018181471090448062</v>
      </c>
      <c r="E522">
        <f t="shared" si="62"/>
        <v>5.454441327134418E-05</v>
      </c>
      <c r="F522">
        <f t="shared" si="58"/>
        <v>30.685319051624738</v>
      </c>
      <c r="G522">
        <f t="shared" si="59"/>
        <v>110.46695222596128</v>
      </c>
    </row>
    <row r="523" spans="1:7" ht="15">
      <c r="A523">
        <f t="shared" si="56"/>
        <v>15.509999999999861</v>
      </c>
      <c r="B523">
        <f t="shared" si="57"/>
        <v>30.685319051624738</v>
      </c>
      <c r="C523">
        <f t="shared" si="60"/>
        <v>0.10699668749748525</v>
      </c>
      <c r="D523">
        <f t="shared" si="61"/>
        <v>0.0017832781249580876</v>
      </c>
      <c r="E523">
        <f t="shared" si="62"/>
        <v>5.349834374874263E-05</v>
      </c>
      <c r="F523">
        <f t="shared" si="58"/>
        <v>30.685372549968488</v>
      </c>
      <c r="G523">
        <f t="shared" si="59"/>
        <v>110.46714858584906</v>
      </c>
    </row>
    <row r="524" spans="1:7" ht="15">
      <c r="A524">
        <f t="shared" si="56"/>
        <v>15.53999999999986</v>
      </c>
      <c r="B524">
        <f t="shared" si="57"/>
        <v>30.685372549968488</v>
      </c>
      <c r="C524">
        <f t="shared" si="60"/>
        <v>0.1049446685252633</v>
      </c>
      <c r="D524">
        <f t="shared" si="61"/>
        <v>0.0017490778087543883</v>
      </c>
      <c r="E524">
        <f t="shared" si="62"/>
        <v>5.247233426263165E-05</v>
      </c>
      <c r="F524">
        <f t="shared" si="58"/>
        <v>30.685425022302752</v>
      </c>
      <c r="G524">
        <f t="shared" si="59"/>
        <v>110.46734117988656</v>
      </c>
    </row>
    <row r="525" spans="1:7" ht="15">
      <c r="A525">
        <f t="shared" si="56"/>
        <v>15.56999999999986</v>
      </c>
      <c r="B525">
        <f t="shared" si="57"/>
        <v>30.685425022302752</v>
      </c>
      <c r="C525">
        <f t="shared" si="60"/>
        <v>0.10293200039768635</v>
      </c>
      <c r="D525">
        <f t="shared" si="61"/>
        <v>0.0017155333399614392</v>
      </c>
      <c r="E525">
        <f t="shared" si="62"/>
        <v>5.146600019884317E-05</v>
      </c>
      <c r="F525">
        <f t="shared" si="58"/>
        <v>30.68547648830295</v>
      </c>
      <c r="G525">
        <f t="shared" si="59"/>
        <v>110.4675300802899</v>
      </c>
    </row>
    <row r="526" spans="1:7" ht="15">
      <c r="A526">
        <f t="shared" si="56"/>
        <v>15.59999999999986</v>
      </c>
      <c r="B526">
        <f t="shared" si="57"/>
        <v>30.68547648830295</v>
      </c>
      <c r="C526">
        <f t="shared" si="60"/>
        <v>0.1009579286293274</v>
      </c>
      <c r="D526">
        <f t="shared" si="61"/>
        <v>0.0016826321438221234</v>
      </c>
      <c r="E526">
        <f t="shared" si="62"/>
        <v>5.04789643146637E-05</v>
      </c>
      <c r="F526">
        <f t="shared" si="58"/>
        <v>30.685526967267265</v>
      </c>
      <c r="G526">
        <f t="shared" si="59"/>
        <v>110.46771535789063</v>
      </c>
    </row>
    <row r="527" spans="1:7" ht="15">
      <c r="A527">
        <f t="shared" si="56"/>
        <v>15.629999999999859</v>
      </c>
      <c r="B527">
        <f t="shared" si="57"/>
        <v>30.685526967267265</v>
      </c>
      <c r="C527">
        <f t="shared" si="60"/>
        <v>0.09902171319595254</v>
      </c>
      <c r="D527">
        <f t="shared" si="61"/>
        <v>0.0016503618865992091</v>
      </c>
      <c r="E527">
        <f t="shared" si="62"/>
        <v>4.951085659797627E-05</v>
      </c>
      <c r="F527">
        <f t="shared" si="58"/>
        <v>30.685576478123863</v>
      </c>
      <c r="G527">
        <f t="shared" si="59"/>
        <v>110.46789708216215</v>
      </c>
    </row>
    <row r="528" spans="1:7" ht="15">
      <c r="A528">
        <f t="shared" si="56"/>
        <v>15.659999999999858</v>
      </c>
      <c r="B528">
        <f t="shared" si="57"/>
        <v>30.685576478123863</v>
      </c>
      <c r="C528">
        <f t="shared" si="60"/>
        <v>0.09712262825712514</v>
      </c>
      <c r="D528">
        <f t="shared" si="61"/>
        <v>0.0016187104709520857</v>
      </c>
      <c r="E528">
        <f t="shared" si="62"/>
        <v>4.856131412856257E-05</v>
      </c>
      <c r="F528">
        <f t="shared" si="58"/>
        <v>30.68562503943799</v>
      </c>
      <c r="G528">
        <f t="shared" si="59"/>
        <v>110.4680753212459</v>
      </c>
    </row>
    <row r="529" spans="1:7" ht="15">
      <c r="A529">
        <f t="shared" si="56"/>
        <v>15.689999999999857</v>
      </c>
      <c r="B529">
        <f t="shared" si="57"/>
        <v>30.68562503943799</v>
      </c>
      <c r="C529">
        <f t="shared" si="60"/>
        <v>0.09525996188517638</v>
      </c>
      <c r="D529">
        <f t="shared" si="61"/>
        <v>0.0015876660314196064</v>
      </c>
      <c r="E529">
        <f t="shared" si="62"/>
        <v>4.762998094258819E-05</v>
      </c>
      <c r="F529">
        <f t="shared" si="58"/>
        <v>30.685672669418935</v>
      </c>
      <c r="G529">
        <f t="shared" si="59"/>
        <v>110.46825014197677</v>
      </c>
    </row>
    <row r="530" spans="1:7" ht="15">
      <c r="A530">
        <f t="shared" si="56"/>
        <v>15.719999999999857</v>
      </c>
      <c r="B530">
        <f t="shared" si="57"/>
        <v>30.685672669418935</v>
      </c>
      <c r="C530">
        <f t="shared" si="60"/>
        <v>0.09343301579747276</v>
      </c>
      <c r="D530">
        <f t="shared" si="61"/>
        <v>0.0015572169299578793</v>
      </c>
      <c r="E530">
        <f t="shared" si="62"/>
        <v>4.671650789873638E-05</v>
      </c>
      <c r="F530">
        <f t="shared" si="58"/>
        <v>30.685719385926834</v>
      </c>
      <c r="G530">
        <f t="shared" si="59"/>
        <v>110.46842160990816</v>
      </c>
    </row>
    <row r="531" spans="1:7" ht="15">
      <c r="A531">
        <f t="shared" si="56"/>
        <v>15.749999999999856</v>
      </c>
      <c r="B531">
        <f t="shared" si="57"/>
        <v>30.685719385926834</v>
      </c>
      <c r="C531">
        <f t="shared" si="60"/>
        <v>0.09164110509630063</v>
      </c>
      <c r="D531">
        <f t="shared" si="61"/>
        <v>0.0015273517516050106</v>
      </c>
      <c r="E531">
        <f t="shared" si="62"/>
        <v>4.582055254815031E-05</v>
      </c>
      <c r="F531">
        <f t="shared" si="58"/>
        <v>30.68576520647938</v>
      </c>
      <c r="G531">
        <f t="shared" si="59"/>
        <v>110.4685897893366</v>
      </c>
    </row>
    <row r="532" spans="1:7" ht="15">
      <c r="A532">
        <f t="shared" si="56"/>
        <v>15.779999999999855</v>
      </c>
      <c r="B532">
        <f t="shared" si="57"/>
        <v>30.68576520647938</v>
      </c>
      <c r="C532">
        <f t="shared" si="60"/>
        <v>0.0898835580121613</v>
      </c>
      <c r="D532">
        <f t="shared" si="61"/>
        <v>0.0014980593002026884</v>
      </c>
      <c r="E532">
        <f t="shared" si="62"/>
        <v>4.494177900608065E-05</v>
      </c>
      <c r="F532">
        <f t="shared" si="58"/>
        <v>30.685810148258387</v>
      </c>
      <c r="G532">
        <f t="shared" si="59"/>
        <v>110.46875474332577</v>
      </c>
    </row>
    <row r="533" spans="1:7" ht="15">
      <c r="A533">
        <f t="shared" si="56"/>
        <v>15.809999999999855</v>
      </c>
      <c r="B533">
        <f t="shared" si="57"/>
        <v>30.685810148258387</v>
      </c>
      <c r="C533">
        <f t="shared" si="60"/>
        <v>0.08815971565161362</v>
      </c>
      <c r="D533">
        <f t="shared" si="61"/>
        <v>0.0014693285941935605</v>
      </c>
      <c r="E533">
        <f t="shared" si="62"/>
        <v>4.407985782580681E-05</v>
      </c>
      <c r="F533">
        <f t="shared" si="58"/>
        <v>30.685854228116213</v>
      </c>
      <c r="G533">
        <f t="shared" si="59"/>
        <v>110.4689165337302</v>
      </c>
    </row>
    <row r="534" spans="1:7" ht="15">
      <c r="A534">
        <f t="shared" si="56"/>
        <v>15.839999999999854</v>
      </c>
      <c r="B534">
        <f t="shared" si="57"/>
        <v>30.685854228116213</v>
      </c>
      <c r="C534">
        <f t="shared" si="60"/>
        <v>0.08646893175148307</v>
      </c>
      <c r="D534">
        <f t="shared" si="61"/>
        <v>0.0014411488625247178</v>
      </c>
      <c r="E534">
        <f t="shared" si="62"/>
        <v>4.3234465875741535E-05</v>
      </c>
      <c r="F534">
        <f t="shared" si="58"/>
        <v>30.685897462582087</v>
      </c>
      <c r="G534">
        <f t="shared" si="59"/>
        <v>110.46907522121838</v>
      </c>
    </row>
    <row r="535" spans="1:7" ht="15">
      <c r="A535">
        <f t="shared" si="56"/>
        <v>15.869999999999854</v>
      </c>
      <c r="B535">
        <f t="shared" si="57"/>
        <v>30.685897462582087</v>
      </c>
      <c r="C535">
        <f t="shared" si="60"/>
        <v>0.08481057243636769</v>
      </c>
      <c r="D535">
        <f t="shared" si="61"/>
        <v>0.0014135095406061283</v>
      </c>
      <c r="E535">
        <f t="shared" si="62"/>
        <v>4.240528621818385E-05</v>
      </c>
      <c r="F535">
        <f t="shared" si="58"/>
        <v>30.685939867868306</v>
      </c>
      <c r="G535">
        <f t="shared" si="59"/>
        <v>110.46923086529551</v>
      </c>
    </row>
    <row r="536" spans="1:7" ht="15">
      <c r="A536">
        <f t="shared" si="56"/>
        <v>15.899999999999853</v>
      </c>
      <c r="B536">
        <f t="shared" si="57"/>
        <v>30.685939867868306</v>
      </c>
      <c r="C536">
        <f t="shared" si="60"/>
        <v>0.08318401598160108</v>
      </c>
      <c r="D536">
        <f t="shared" si="61"/>
        <v>0.001386400266360018</v>
      </c>
      <c r="E536">
        <f t="shared" si="62"/>
        <v>4.159200799080054E-05</v>
      </c>
      <c r="F536">
        <f t="shared" si="58"/>
        <v>30.6859814598763</v>
      </c>
      <c r="G536">
        <f t="shared" si="59"/>
        <v>110.4693835243259</v>
      </c>
    </row>
    <row r="537" spans="1:7" ht="15">
      <c r="A537">
        <f t="shared" si="56"/>
        <v>15.929999999999852</v>
      </c>
      <c r="B537">
        <f t="shared" si="57"/>
        <v>30.6859814598763</v>
      </c>
      <c r="C537">
        <f t="shared" si="60"/>
        <v>0.08158865258008063</v>
      </c>
      <c r="D537">
        <f t="shared" si="61"/>
        <v>0.0013598108763346773</v>
      </c>
      <c r="E537">
        <f t="shared" si="62"/>
        <v>4.079432629004032E-05</v>
      </c>
      <c r="F537">
        <f t="shared" si="58"/>
        <v>30.686022254202587</v>
      </c>
      <c r="G537">
        <f t="shared" si="59"/>
        <v>110.46953325555468</v>
      </c>
    </row>
    <row r="538" spans="1:7" ht="15">
      <c r="A538">
        <f t="shared" si="56"/>
        <v>15.959999999999852</v>
      </c>
      <c r="B538">
        <f t="shared" si="57"/>
        <v>30.686022254202587</v>
      </c>
      <c r="C538">
        <f t="shared" si="60"/>
        <v>0.08002388411466654</v>
      </c>
      <c r="D538">
        <f t="shared" si="61"/>
        <v>0.001333731401911109</v>
      </c>
      <c r="E538">
        <f t="shared" si="62"/>
        <v>4.001194205733327E-05</v>
      </c>
      <c r="F538">
        <f t="shared" si="58"/>
        <v>30.686062266144646</v>
      </c>
      <c r="G538">
        <f t="shared" si="59"/>
        <v>110.46968011512932</v>
      </c>
    </row>
    <row r="539" spans="1:7" ht="15">
      <c r="A539">
        <f t="shared" si="56"/>
        <v>15.989999999999851</v>
      </c>
      <c r="B539">
        <f t="shared" si="57"/>
        <v>30.686062266144646</v>
      </c>
      <c r="C539">
        <f t="shared" si="60"/>
        <v>0.07848912393353658</v>
      </c>
      <c r="D539">
        <f t="shared" si="61"/>
        <v>0.001308152065558943</v>
      </c>
      <c r="E539">
        <f t="shared" si="62"/>
        <v>3.9244561966768285E-05</v>
      </c>
      <c r="F539">
        <f t="shared" si="58"/>
        <v>30.686101510706614</v>
      </c>
      <c r="G539">
        <f t="shared" si="59"/>
        <v>110.46982415812073</v>
      </c>
    </row>
    <row r="540" spans="1:7" ht="15">
      <c r="A540">
        <f t="shared" si="56"/>
        <v>16.01999999999985</v>
      </c>
      <c r="B540">
        <f t="shared" si="57"/>
        <v>30.686101510706614</v>
      </c>
      <c r="C540">
        <f t="shared" si="60"/>
        <v>0.07698379663088417</v>
      </c>
      <c r="D540">
        <f t="shared" si="61"/>
        <v>0.001283063277181403</v>
      </c>
      <c r="E540">
        <f t="shared" si="62"/>
        <v>3.849189831544209E-05</v>
      </c>
      <c r="F540">
        <f t="shared" si="58"/>
        <v>30.68614000260493</v>
      </c>
      <c r="G540">
        <f t="shared" si="59"/>
        <v>110.46996543854381</v>
      </c>
    </row>
    <row r="541" spans="1:7" ht="15">
      <c r="A541">
        <f t="shared" si="56"/>
        <v>16.04999999999985</v>
      </c>
      <c r="B541">
        <f t="shared" si="57"/>
        <v>30.68614000260493</v>
      </c>
      <c r="C541">
        <f t="shared" si="60"/>
        <v>0.07550733783102714</v>
      </c>
      <c r="D541">
        <f t="shared" si="61"/>
        <v>0.001258455630517119</v>
      </c>
      <c r="E541">
        <f t="shared" si="62"/>
        <v>3.775366891551357E-05</v>
      </c>
      <c r="F541">
        <f t="shared" si="58"/>
        <v>30.686177756273846</v>
      </c>
      <c r="G541">
        <f t="shared" si="59"/>
        <v>110.47010400937775</v>
      </c>
    </row>
    <row r="542" spans="1:7" ht="15">
      <c r="A542">
        <f t="shared" si="56"/>
        <v>16.079999999999853</v>
      </c>
      <c r="B542">
        <f t="shared" si="57"/>
        <v>30.686177756273846</v>
      </c>
      <c r="C542">
        <f t="shared" si="60"/>
        <v>0.07405919397763228</v>
      </c>
      <c r="D542">
        <f t="shared" si="61"/>
        <v>0.0012343198996272045</v>
      </c>
      <c r="E542">
        <f t="shared" si="62"/>
        <v>3.7029596988816137E-05</v>
      </c>
      <c r="F542">
        <f t="shared" si="58"/>
        <v>30.686214785870835</v>
      </c>
      <c r="G542">
        <f t="shared" si="59"/>
        <v>110.47023992258585</v>
      </c>
    </row>
    <row r="543" spans="1:7" ht="15">
      <c r="A543">
        <f t="shared" si="56"/>
        <v>16.109999999999854</v>
      </c>
      <c r="B543">
        <f t="shared" si="57"/>
        <v>30.686214785870835</v>
      </c>
      <c r="C543">
        <f t="shared" si="60"/>
        <v>0.07263882212635053</v>
      </c>
      <c r="D543">
        <f t="shared" si="61"/>
        <v>0.0012106470354391755</v>
      </c>
      <c r="E543">
        <f t="shared" si="62"/>
        <v>3.631941106317526E-05</v>
      </c>
      <c r="F543">
        <f t="shared" si="58"/>
        <v>30.686251105281897</v>
      </c>
      <c r="G543">
        <f t="shared" si="59"/>
        <v>110.470373229135</v>
      </c>
    </row>
    <row r="544" spans="1:7" ht="15">
      <c r="A544">
        <f t="shared" si="56"/>
        <v>16.139999999999855</v>
      </c>
      <c r="B544">
        <f t="shared" si="57"/>
        <v>30.686251105281897</v>
      </c>
      <c r="C544">
        <f t="shared" si="60"/>
        <v>0.07124568974097656</v>
      </c>
      <c r="D544">
        <f t="shared" si="61"/>
        <v>0.0011874281623496094</v>
      </c>
      <c r="E544">
        <f t="shared" si="62"/>
        <v>3.562284487048828E-05</v>
      </c>
      <c r="F544">
        <f t="shared" si="58"/>
        <v>30.686286728126767</v>
      </c>
      <c r="G544">
        <f t="shared" si="59"/>
        <v>110.47050397901484</v>
      </c>
    </row>
    <row r="545" spans="1:7" ht="15">
      <c r="A545">
        <f t="shared" si="56"/>
        <v>16.169999999999856</v>
      </c>
      <c r="B545">
        <f t="shared" si="57"/>
        <v>30.686286728126767</v>
      </c>
      <c r="C545">
        <f t="shared" si="60"/>
        <v>0.06987927449438303</v>
      </c>
      <c r="D545">
        <f t="shared" si="61"/>
        <v>0.0011646545749063838</v>
      </c>
      <c r="E545">
        <f t="shared" si="62"/>
        <v>3.493963724719151E-05</v>
      </c>
      <c r="F545">
        <f t="shared" si="58"/>
        <v>30.686321667764012</v>
      </c>
      <c r="G545">
        <f t="shared" si="59"/>
        <v>110.47063222125637</v>
      </c>
    </row>
    <row r="546" spans="1:7" ht="15">
      <c r="A546">
        <f t="shared" si="56"/>
        <v>16.199999999999857</v>
      </c>
      <c r="B546">
        <f t="shared" si="57"/>
        <v>30.686321667764012</v>
      </c>
      <c r="C546">
        <f t="shared" si="60"/>
        <v>0.06853906407297927</v>
      </c>
      <c r="D546">
        <f t="shared" si="61"/>
        <v>0.0011423177345496545</v>
      </c>
      <c r="E546">
        <f t="shared" si="62"/>
        <v>3.426953203648963E-05</v>
      </c>
      <c r="F546">
        <f t="shared" si="58"/>
        <v>30.68635593729605</v>
      </c>
      <c r="G546">
        <f t="shared" si="59"/>
        <v>110.47075800395045</v>
      </c>
    </row>
    <row r="547" spans="1:7" ht="15">
      <c r="A547">
        <f t="shared" si="56"/>
        <v>16.22999999999986</v>
      </c>
      <c r="B547">
        <f t="shared" si="57"/>
        <v>30.68635593729605</v>
      </c>
      <c r="C547">
        <f t="shared" si="60"/>
        <v>0.06722455598469423</v>
      </c>
      <c r="D547">
        <f t="shared" si="61"/>
        <v>0.0011204092664115705</v>
      </c>
      <c r="E547">
        <f t="shared" si="62"/>
        <v>3.3612277992347115E-05</v>
      </c>
      <c r="F547">
        <f t="shared" si="58"/>
        <v>30.68638954957404</v>
      </c>
      <c r="G547">
        <f t="shared" si="59"/>
        <v>110.47088137426579</v>
      </c>
    </row>
    <row r="548" spans="1:7" ht="15">
      <c r="A548">
        <f t="shared" si="56"/>
        <v>16.25999999999986</v>
      </c>
      <c r="B548">
        <f t="shared" si="57"/>
        <v>30.68638954957404</v>
      </c>
      <c r="C548">
        <f t="shared" si="60"/>
        <v>0.06593525737071104</v>
      </c>
      <c r="D548">
        <f t="shared" si="61"/>
        <v>0.0010989209561785174</v>
      </c>
      <c r="E548">
        <f t="shared" si="62"/>
        <v>3.296762868535552E-05</v>
      </c>
      <c r="F548">
        <f t="shared" si="58"/>
        <v>30.686422517202725</v>
      </c>
      <c r="G548">
        <f t="shared" si="59"/>
        <v>110.47100237846655</v>
      </c>
    </row>
    <row r="549" spans="1:7" ht="15">
      <c r="A549">
        <f t="shared" si="56"/>
        <v>16.28999999999986</v>
      </c>
      <c r="B549">
        <f t="shared" si="57"/>
        <v>30.686422517202725</v>
      </c>
      <c r="C549">
        <f t="shared" si="60"/>
        <v>0.06467068482095328</v>
      </c>
      <c r="D549">
        <f t="shared" si="61"/>
        <v>0.001077844747015888</v>
      </c>
      <c r="E549">
        <f t="shared" si="62"/>
        <v>3.233534241047664E-05</v>
      </c>
      <c r="F549">
        <f t="shared" si="58"/>
        <v>30.686454852545136</v>
      </c>
      <c r="G549">
        <f t="shared" si="59"/>
        <v>110.47112106192981</v>
      </c>
    </row>
    <row r="550" spans="1:7" ht="15">
      <c r="A550">
        <f t="shared" si="56"/>
        <v>16.31999999999986</v>
      </c>
      <c r="B550">
        <f t="shared" si="57"/>
        <v>30.686454852545136</v>
      </c>
      <c r="C550">
        <f t="shared" si="60"/>
        <v>0.06343036419320924</v>
      </c>
      <c r="D550">
        <f t="shared" si="61"/>
        <v>0.0010571727365534874</v>
      </c>
      <c r="E550">
        <f t="shared" si="62"/>
        <v>3.171518209660462E-05</v>
      </c>
      <c r="F550">
        <f t="shared" si="58"/>
        <v>30.686486567727233</v>
      </c>
      <c r="G550">
        <f t="shared" si="59"/>
        <v>110.47123746916249</v>
      </c>
    </row>
    <row r="551" spans="1:7" ht="15">
      <c r="A551">
        <f t="shared" si="56"/>
        <v>16.349999999999863</v>
      </c>
      <c r="B551">
        <f t="shared" si="57"/>
        <v>30.686486567727233</v>
      </c>
      <c r="C551">
        <f t="shared" si="60"/>
        <v>0.062213830435098316</v>
      </c>
      <c r="D551">
        <f t="shared" si="61"/>
        <v>0.0010368971739183053</v>
      </c>
      <c r="E551">
        <f t="shared" si="62"/>
        <v>3.110691521754916E-05</v>
      </c>
      <c r="F551">
        <f t="shared" si="58"/>
        <v>30.68651767464245</v>
      </c>
      <c r="G551">
        <f t="shared" si="59"/>
        <v>110.47135164381804</v>
      </c>
    </row>
    <row r="552" spans="1:7" ht="15">
      <c r="A552">
        <f t="shared" si="56"/>
        <v>16.379999999999864</v>
      </c>
      <c r="B552">
        <f t="shared" si="57"/>
        <v>30.68651767464245</v>
      </c>
      <c r="C552">
        <f t="shared" si="60"/>
        <v>0.06102062741035752</v>
      </c>
      <c r="D552">
        <f t="shared" si="61"/>
        <v>0.001017010456839292</v>
      </c>
      <c r="E552">
        <f t="shared" si="62"/>
        <v>3.0510313705178758E-05</v>
      </c>
      <c r="F552">
        <f t="shared" si="58"/>
        <v>30.686548184956155</v>
      </c>
      <c r="G552">
        <f t="shared" si="59"/>
        <v>110.47146362871281</v>
      </c>
    </row>
    <row r="553" spans="1:7" ht="15">
      <c r="A553">
        <f>A552+$E$3</f>
        <v>16.409999999999865</v>
      </c>
      <c r="B553">
        <f>F552</f>
        <v>30.686548184956155</v>
      </c>
      <c r="C553">
        <f t="shared" si="60"/>
        <v>0.059850307727629115</v>
      </c>
      <c r="D553">
        <f t="shared" si="61"/>
        <v>0.0009975051287938186</v>
      </c>
      <c r="E553">
        <f t="shared" si="62"/>
        <v>2.9925153863814558E-05</v>
      </c>
      <c r="F553">
        <f>B553+E553</f>
        <v>30.68657811011002</v>
      </c>
      <c r="G553">
        <f>B553*3.6</f>
        <v>110.47157346584216</v>
      </c>
    </row>
    <row r="554" spans="1:7" ht="15">
      <c r="A554">
        <f>A553+$E$3</f>
        <v>16.439999999999866</v>
      </c>
      <c r="B554">
        <f>F553</f>
        <v>30.68657811011002</v>
      </c>
      <c r="C554">
        <f t="shared" si="60"/>
        <v>0.05870243257288621</v>
      </c>
      <c r="D554">
        <f t="shared" si="61"/>
        <v>0.00097837387621477</v>
      </c>
      <c r="E554">
        <f t="shared" si="62"/>
        <v>2.9351216286443102E-05</v>
      </c>
      <c r="F554">
        <f>B554+E554</f>
        <v>30.686607461326307</v>
      </c>
      <c r="G554">
        <f>B554*3.6</f>
        <v>110.47168119639608</v>
      </c>
    </row>
    <row r="555" spans="1:7" ht="15">
      <c r="A555">
        <f>A554+$E$3</f>
        <v>16.469999999999867</v>
      </c>
      <c r="B555">
        <f>F554</f>
        <v>30.686607461326307</v>
      </c>
      <c r="C555">
        <f t="shared" si="60"/>
        <v>0.05757657154538265</v>
      </c>
      <c r="D555">
        <f t="shared" si="61"/>
        <v>0.0009596095257563775</v>
      </c>
      <c r="E555">
        <f t="shared" si="62"/>
        <v>2.8788285772691324E-05</v>
      </c>
      <c r="F555">
        <f>B555+E555</f>
        <v>30.68663624961208</v>
      </c>
      <c r="G555">
        <f>B555*3.6</f>
        <v>110.47178686077471</v>
      </c>
    </row>
    <row r="556" spans="1:7" ht="15">
      <c r="A556">
        <f>A555+$E$3</f>
        <v>16.49999999999987</v>
      </c>
      <c r="B556">
        <f>F555</f>
        <v>30.68663624961208</v>
      </c>
      <c r="C556">
        <f t="shared" si="60"/>
        <v>0.05647230249621771</v>
      </c>
      <c r="D556">
        <f t="shared" si="61"/>
        <v>0.0009412050416036285</v>
      </c>
      <c r="E556">
        <f t="shared" si="62"/>
        <v>2.8236151248108854E-05</v>
      </c>
      <c r="F556">
        <f>B556+E556</f>
        <v>30.686664485763327</v>
      </c>
      <c r="G556">
        <f>B556*3.6</f>
        <v>110.47189049860349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Georg Kirchgeßner</cp:lastModifiedBy>
  <dcterms:created xsi:type="dcterms:W3CDTF">2011-12-04T20:16:48Z</dcterms:created>
  <dcterms:modified xsi:type="dcterms:W3CDTF">2017-01-10T08:05:05Z</dcterms:modified>
  <cp:category/>
  <cp:version/>
  <cp:contentType/>
  <cp:contentStatus/>
</cp:coreProperties>
</file>